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5"/>
  <workbookPr/>
  <mc:AlternateContent xmlns:mc="http://schemas.openxmlformats.org/markup-compatibility/2006">
    <mc:Choice Requires="x15">
      <x15ac:absPath xmlns:x15ac="http://schemas.microsoft.com/office/spreadsheetml/2010/11/ac" url="/Users/faiqvr/Desktop/PF website/P.13/"/>
    </mc:Choice>
  </mc:AlternateContent>
  <xr:revisionPtr revIDLastSave="0" documentId="11_8935A442E5EABA089B010321AE2B5BC430F18FE0" xr6:coauthVersionLast="47" xr6:coauthVersionMax="47" xr10:uidLastSave="{00000000-0000-0000-0000-000000000000}"/>
  <bookViews>
    <workbookView xWindow="160" yWindow="600" windowWidth="24960" windowHeight="13540" tabRatio="500" xr2:uid="{00000000-000D-0000-FFFF-FFFF00000000}"/>
  </bookViews>
  <sheets>
    <sheet name="P.13" sheetId="1" r:id="rId1"/>
  </sheets>
  <externalReferences>
    <externalReference r:id="rId2"/>
    <externalReference r:id="rId3"/>
    <externalReference r:id="rId4"/>
  </externalReferences>
  <definedNames>
    <definedName name="__BAS1">[1]A!#REF!</definedName>
    <definedName name="__TAB1">[1]A!#REF!</definedName>
    <definedName name="__TAB2">[1]A!$B$6:$H$113</definedName>
    <definedName name="_1__123Graph_ACHART_11" hidden="1">[1]A!$D$60:$D$119</definedName>
    <definedName name="_10__123Graph_DCHART_13" hidden="1">[1]A!#REF!</definedName>
    <definedName name="_11__123Graph_XCHART_11" hidden="1">[1]A!$B$60:$B$119</definedName>
    <definedName name="_12__123Graph_XCHART_12" hidden="1">[1]A!$B$60:$B$119</definedName>
    <definedName name="_13__123Graph_XCHART_13" hidden="1">[1]A!#REF!</definedName>
    <definedName name="_14__123Graph_XCHART_14" hidden="1">[1]A!#REF!</definedName>
    <definedName name="_15__123Graph_XCHART_4" hidden="1">[1]A!#REF!</definedName>
    <definedName name="_2__123Graph_ACHART_12" hidden="1">[1]A!$E$60:$E$119</definedName>
    <definedName name="_3__123Graph_ACHART_14" hidden="1">[1]A!#REF!</definedName>
    <definedName name="_4__123Graph_ACHART_4" hidden="1">[1]A!#REF!</definedName>
    <definedName name="_5__123Graph_BCHART_11" hidden="1">[1]A!$C$60:$C$119</definedName>
    <definedName name="_6__123Graph_BCHART_12" hidden="1">[1]A!$F$60:$F$119</definedName>
    <definedName name="_7__123Graph_BCHART_13" hidden="1">[1]A!#REF!</definedName>
    <definedName name="_8__123Graph_BCHART_4" hidden="1">[1]A!#REF!</definedName>
    <definedName name="_9__123Graph_CCHART_14" hidden="1">[1]A!#REF!</definedName>
    <definedName name="_BAS1">[1]A!#REF!</definedName>
    <definedName name="_TAB1">[1]A!#REF!</definedName>
    <definedName name="_TAB2">[1]A!$B$6:$H$113</definedName>
    <definedName name="aa">#REF!</definedName>
    <definedName name="aaaaaa">#REF!</definedName>
    <definedName name="ad">#REF!</definedName>
    <definedName name="asd">#REF!</definedName>
    <definedName name="ass">#REF!</definedName>
    <definedName name="Bass">#REF!</definedName>
    <definedName name="bb">#REF!</definedName>
    <definedName name="Date">#REF!</definedName>
    <definedName name="eeee" hidden="1">[1]A!#REF!</definedName>
    <definedName name="Excel_BuiltIn_Print_Area_1_1">#REF!</definedName>
    <definedName name="fffffffffffffffffffffff">#REF!</definedName>
    <definedName name="ffgfgg">[1]A!#REF!</definedName>
    <definedName name="G1_">#N/A</definedName>
    <definedName name="ggggg">#REF!</definedName>
    <definedName name="ghgj">#REF!</definedName>
    <definedName name="hahahahahahahahaha">#REF!</definedName>
    <definedName name="hhhhh">#REF!</definedName>
    <definedName name="iiii" hidden="1">[1]A!#REF!</definedName>
    <definedName name="Link">'[2]Index (2)'!#REF!</definedName>
    <definedName name="lllll" hidden="1">[1]A!#REF!</definedName>
    <definedName name="mmmm">#REF!</definedName>
    <definedName name="Notes">#REF!</definedName>
    <definedName name="Notes2">#REF!</definedName>
    <definedName name="_xlnm.Print_Area">#REF!</definedName>
    <definedName name="Range_Columns">#REF!</definedName>
    <definedName name="Range_Country">#REF!</definedName>
    <definedName name="Range_DownloadAnnual">#REF!</definedName>
    <definedName name="Range_DownloadDateTime">#REF!</definedName>
    <definedName name="Range_DownloadMonth">#REF!</definedName>
    <definedName name="Range_DownloadQuarter">#REF!</definedName>
    <definedName name="Range_ReportFormName">#REF!</definedName>
    <definedName name="Range_Rows">#REF!</definedName>
    <definedName name="Range_SheetName">#REF!</definedName>
    <definedName name="Range_TotalDownloadPeriod">#REF!</definedName>
    <definedName name="Range_VersionControl">#REF!</definedName>
    <definedName name="Reporting_CountryCode">[3]Control!$B$28</definedName>
    <definedName name="rewr">#REF!</definedName>
    <definedName name="rrrr">#REF!</definedName>
    <definedName name="rrrrr">#REF!</definedName>
    <definedName name="S">[1]A!#REF!</definedName>
    <definedName name="saccc">#REF!</definedName>
    <definedName name="sdcs" hidden="1">[1]A!#REF!</definedName>
    <definedName name="ss" hidden="1">[1]A!#REF!</definedName>
    <definedName name="sss">#REF!</definedName>
    <definedName name="ssss">#REF!</definedName>
    <definedName name="sssss" hidden="1">[1]A!#REF!</definedName>
    <definedName name="Tourism_Arrivals">#REF!</definedName>
    <definedName name="vb">#REF!</definedName>
    <definedName name="vsvsv">#REF!</definedName>
    <definedName name="vv" hidden="1">[1]A!#REF!</definedName>
    <definedName name="vvfvvvv">#REF!</definedName>
    <definedName name="wwfwfwf">#REF!</definedName>
    <definedName name="www">#REF!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3" i="1" l="1"/>
  <c r="J3" i="1"/>
  <c r="I3" i="1"/>
</calcChain>
</file>

<file path=xl/sharedStrings.xml><?xml version="1.0" encoding="utf-8"?>
<sst xmlns="http://schemas.openxmlformats.org/spreadsheetml/2006/main" count="68" uniqueCount="56">
  <si>
    <t>Provincial Disaggregation of Actual Total Receipts</t>
  </si>
  <si>
    <t xml:space="preserve">Item </t>
  </si>
  <si>
    <t xml:space="preserve">Total Revenue </t>
  </si>
  <si>
    <t>Excise Ordinance Duty</t>
  </si>
  <si>
    <t>Taxes on transfer of assets and property stamp duty</t>
  </si>
  <si>
    <t>General Sales and Turnover Taxes</t>
  </si>
  <si>
    <t>Motor Vehicle Tax</t>
  </si>
  <si>
    <t>Other Taxes</t>
  </si>
  <si>
    <t>Other Licenses</t>
  </si>
  <si>
    <t>Rents</t>
  </si>
  <si>
    <t>Interest</t>
  </si>
  <si>
    <t>Sale Proceeds and Charges</t>
  </si>
  <si>
    <t xml:space="preserve">Fines and Forfeits </t>
  </si>
  <si>
    <t>Sale of Capital Assets</t>
  </si>
  <si>
    <t xml:space="preserve">Provincial Disaggregation of Actual Total Expenditure </t>
  </si>
  <si>
    <t>Item</t>
  </si>
  <si>
    <t>Type</t>
  </si>
  <si>
    <t>Recurrent</t>
  </si>
  <si>
    <t>Capital</t>
  </si>
  <si>
    <t>Hon. Governor's Office</t>
  </si>
  <si>
    <t>Secretary's Office of Central Provincial Council</t>
  </si>
  <si>
    <t>Chief Secretary's Office</t>
  </si>
  <si>
    <t>Personnel and Training</t>
  </si>
  <si>
    <t>Provincial Administration</t>
  </si>
  <si>
    <t>Provincial Finance Management</t>
  </si>
  <si>
    <t>Provincial Revenue</t>
  </si>
  <si>
    <t>Provincial Planning</t>
  </si>
  <si>
    <t>Central Provincial Public Service Commission</t>
  </si>
  <si>
    <t>Chief Ministry</t>
  </si>
  <si>
    <t>Department of Local Government</t>
  </si>
  <si>
    <t>Department of Education</t>
  </si>
  <si>
    <t>Department of Land</t>
  </si>
  <si>
    <t>Department of Cultural Affairs</t>
  </si>
  <si>
    <t>Department of Engineering Services</t>
  </si>
  <si>
    <t>Department of Tourism Affairs</t>
  </si>
  <si>
    <t>Department of Co-operative Development</t>
  </si>
  <si>
    <t>Co-operative Employee's Commission</t>
  </si>
  <si>
    <t>Ministry of Health</t>
  </si>
  <si>
    <t>Department of Health Services</t>
  </si>
  <si>
    <t>Department of Ayurveda</t>
  </si>
  <si>
    <t>Department of Social Welfare, Probation and Child Care Services Affairs</t>
  </si>
  <si>
    <t>Ministry of Road Development</t>
  </si>
  <si>
    <t>Department of Housing</t>
  </si>
  <si>
    <t>Department of Transport</t>
  </si>
  <si>
    <t>Ministry of Industries</t>
  </si>
  <si>
    <t>Department of Textiles</t>
  </si>
  <si>
    <t>Department of Industrial Development and Enterprise Promotion</t>
  </si>
  <si>
    <t>Department of Sports</t>
  </si>
  <si>
    <t>Department of Rural Development</t>
  </si>
  <si>
    <t>Ministry of Agriculture</t>
  </si>
  <si>
    <t>Department of Agriculture</t>
  </si>
  <si>
    <t>Department of Animal Production and Health</t>
  </si>
  <si>
    <t>Department of Irrigation</t>
  </si>
  <si>
    <t>Total</t>
  </si>
  <si>
    <t>Grand Total</t>
  </si>
  <si>
    <t>Actual receipts and expenditure for the Central Provincial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</si>
</sst>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mbria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0" fillId="0" borderId="0" xfId="0" applyNumberFormat="1" applyFont="1" applyFill="1"/>
    <xf numFmtId="0" fontId="0" fillId="0" borderId="0" xfId="0" applyNumberFormat="1"/>
    <xf numFmtId="0" fontId="0" fillId="0" borderId="1" xfId="0" applyNumberFormat="1" applyFont="1" applyFill="1" applyBorder="1"/>
    <xf numFmtId="0" fontId="4" fillId="0" borderId="0" xfId="0" applyNumberFormat="1" applyFont="1" applyFill="1"/>
    <xf numFmtId="165" fontId="0" fillId="0" borderId="0" xfId="0" applyNumberFormat="1"/>
    <xf numFmtId="165" fontId="2" fillId="0" borderId="0" xfId="1" applyNumberFormat="1" applyFont="1" applyFill="1"/>
    <xf numFmtId="165" fontId="2" fillId="0" borderId="1" xfId="1" applyNumberFormat="1" applyFont="1" applyFill="1" applyBorder="1"/>
    <xf numFmtId="0" fontId="0" fillId="0" borderId="1" xfId="0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165" fontId="2" fillId="0" borderId="2" xfId="1" applyNumberFormat="1" applyFont="1" applyFill="1" applyBorder="1" applyAlignment="1"/>
    <xf numFmtId="165" fontId="2" fillId="0" borderId="2" xfId="1" applyNumberFormat="1" applyFont="1" applyFill="1" applyBorder="1"/>
    <xf numFmtId="165" fontId="2" fillId="0" borderId="3" xfId="1" applyNumberFormat="1" applyFont="1" applyFill="1" applyBorder="1"/>
    <xf numFmtId="0" fontId="0" fillId="0" borderId="4" xfId="0" applyNumberFormat="1" applyBorder="1"/>
    <xf numFmtId="0" fontId="3" fillId="0" borderId="1" xfId="0" applyNumberFormat="1" applyFont="1" applyFill="1" applyBorder="1"/>
    <xf numFmtId="0" fontId="3" fillId="0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NumberFormat="1" applyFont="1" applyFill="1" applyAlignment="1">
      <alignment horizontal="left"/>
    </xf>
  </cellXfs>
  <cellStyles count="10">
    <cellStyle name="Comma" xfId="1" builtinId="3"/>
    <cellStyle name="Comma 2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3" xfId="5" xr:uid="{00000000-0005-0000-0000-000005000000}"/>
    <cellStyle name="Normal 4" xfId="6" xr:uid="{00000000-0005-0000-0000-000006000000}"/>
    <cellStyle name="Normal 5" xfId="7" xr:uid="{00000000-0005-0000-0000-000007000000}"/>
    <cellStyle name="Normal 5 2" xfId="8" xr:uid="{00000000-0005-0000-0000-000008000000}"/>
    <cellStyle name="Normal 6" xfId="9" xr:uid="{00000000-0005-0000-0000-000009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Erd-sum/ar2004/desktop/My%202003/2003/Ar2002/2000IF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nush/Dropbox/New%20Macro%20database/Macro%20Database%202018/Data/2.%20External%20sector_Data%20(Anushan%20Kapilan's%20conflicted%20copy%202018-05-2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eriteresearch.sharepoint.com/Users/Admin/AppData/Local/Microsoft/Windows/Temporary%20Internet%20Files/Content.Outlook/JAM8CDN8/7177eb2b89124_5241DI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8">
          <cell r="C8" t="str">
            <v xml:space="preserve">                                 CBSL Weights</v>
          </cell>
          <cell r="E8" t="str">
            <v xml:space="preserve">                                 CBSL Weights</v>
          </cell>
        </row>
        <row r="9">
          <cell r="B9" t="str">
            <v xml:space="preserve"> Period</v>
          </cell>
          <cell r="C9" t="str">
            <v>NEERTP</v>
          </cell>
          <cell r="D9" t="str">
            <v>NEERCOMP.</v>
          </cell>
          <cell r="E9" t="str">
            <v>REERTP</v>
          </cell>
          <cell r="F9" t="str">
            <v xml:space="preserve"> REERCOM.</v>
          </cell>
        </row>
        <row r="11">
          <cell r="B11" t="str">
            <v>DEC 1988</v>
          </cell>
          <cell r="C11">
            <v>148.04400724001763</v>
          </cell>
          <cell r="D11">
            <v>128.5405637594871</v>
          </cell>
          <cell r="E11">
            <v>98.479881882128467</v>
          </cell>
          <cell r="F11">
            <v>98.377953018831462</v>
          </cell>
        </row>
        <row r="12">
          <cell r="B12" t="str">
            <v>JAN 1989</v>
          </cell>
          <cell r="C12">
            <v>149.46890559531408</v>
          </cell>
          <cell r="D12">
            <v>128.0592929898813</v>
          </cell>
          <cell r="E12">
            <v>97.920339324506472</v>
          </cell>
          <cell r="F12">
            <v>96.480115499973962</v>
          </cell>
        </row>
        <row r="13">
          <cell r="B13" t="str">
            <v>FEB 1989</v>
          </cell>
          <cell r="C13">
            <v>150.12514367653412</v>
          </cell>
          <cell r="D13">
            <v>128.09869538230274</v>
          </cell>
          <cell r="E13">
            <v>97.206908145403872</v>
          </cell>
          <cell r="F13">
            <v>95.309194690802897</v>
          </cell>
        </row>
        <row r="14">
          <cell r="B14" t="str">
            <v>MAR 1989</v>
          </cell>
          <cell r="C14">
            <v>149.73245451055308</v>
          </cell>
          <cell r="D14">
            <v>127.3119361097873</v>
          </cell>
          <cell r="E14">
            <v>97.391938870391769</v>
          </cell>
          <cell r="F14">
            <v>95.094220984241929</v>
          </cell>
        </row>
        <row r="15">
          <cell r="B15" t="str">
            <v>APR 1989</v>
          </cell>
          <cell r="C15">
            <v>147.43210485164562</v>
          </cell>
          <cell r="D15">
            <v>124.99934062016017</v>
          </cell>
          <cell r="E15">
            <v>96.143835462370802</v>
          </cell>
          <cell r="F15">
            <v>93.756987280824461</v>
          </cell>
        </row>
        <row r="16">
          <cell r="B16" t="str">
            <v>MAY 1989</v>
          </cell>
          <cell r="C16">
            <v>149.28319316522214</v>
          </cell>
          <cell r="D16">
            <v>124.49524296424815</v>
          </cell>
          <cell r="E16">
            <v>97.779305639300361</v>
          </cell>
          <cell r="F16">
            <v>93.490709143786617</v>
          </cell>
        </row>
        <row r="17">
          <cell r="B17" t="str">
            <v>JUN 1989</v>
          </cell>
          <cell r="C17">
            <v>150.69245175576174</v>
          </cell>
          <cell r="D17">
            <v>124.73536706150109</v>
          </cell>
          <cell r="E17">
            <v>100.46710161885659</v>
          </cell>
          <cell r="F17">
            <v>95.155853176279081</v>
          </cell>
        </row>
        <row r="18">
          <cell r="B18" t="str">
            <v>JUL 1989</v>
          </cell>
          <cell r="C18">
            <v>146.45912155803134</v>
          </cell>
          <cell r="D18">
            <v>122.89372893303489</v>
          </cell>
          <cell r="E18">
            <v>97.450264091222223</v>
          </cell>
          <cell r="F18">
            <v>93.339575069744185</v>
          </cell>
        </row>
        <row r="19">
          <cell r="B19" t="str">
            <v>AUG 1989</v>
          </cell>
          <cell r="C19">
            <v>140.97767361993323</v>
          </cell>
          <cell r="D19">
            <v>117.96491287598106</v>
          </cell>
          <cell r="E19">
            <v>95.758467129650256</v>
          </cell>
          <cell r="F19">
            <v>91.214262635466739</v>
          </cell>
        </row>
        <row r="20">
          <cell r="B20" t="str">
            <v>SEP 1989</v>
          </cell>
          <cell r="C20">
            <v>130.7236680723955</v>
          </cell>
          <cell r="D20">
            <v>108.874908408089</v>
          </cell>
          <cell r="E20">
            <v>89.062788279954972</v>
          </cell>
          <cell r="F20">
            <v>84.410126714524367</v>
          </cell>
        </row>
        <row r="21">
          <cell r="B21" t="str">
            <v>OCT 1989</v>
          </cell>
          <cell r="C21">
            <v>127.55223098358512</v>
          </cell>
          <cell r="D21">
            <v>107.36084531021253</v>
          </cell>
          <cell r="E21">
            <v>87.445972632419242</v>
          </cell>
          <cell r="F21">
            <v>83.739823657070602</v>
          </cell>
        </row>
        <row r="22">
          <cell r="B22" t="str">
            <v>NOV 1989</v>
          </cell>
          <cell r="C22">
            <v>127.56816069186161</v>
          </cell>
          <cell r="D22">
            <v>107.74551689126466</v>
          </cell>
          <cell r="E22">
            <v>89.281555749395167</v>
          </cell>
          <cell r="F22">
            <v>85.630410583416818</v>
          </cell>
        </row>
        <row r="23">
          <cell r="B23" t="str">
            <v>DEC 1989</v>
          </cell>
          <cell r="C23">
            <v>126.19295395601041</v>
          </cell>
          <cell r="D23">
            <v>107.47790736450287</v>
          </cell>
          <cell r="E23">
            <v>91.547100782263968</v>
          </cell>
          <cell r="F23">
            <v>88.615642959459151</v>
          </cell>
        </row>
        <row r="24">
          <cell r="B24" t="str">
            <v>JAN 1990</v>
          </cell>
          <cell r="C24">
            <v>126.1586793824255</v>
          </cell>
          <cell r="D24">
            <v>109.29136865783538</v>
          </cell>
          <cell r="E24">
            <v>93.162759184828715</v>
          </cell>
          <cell r="F24">
            <v>91.826865802535835</v>
          </cell>
        </row>
        <row r="25">
          <cell r="B25" t="str">
            <v>FEB 1990</v>
          </cell>
          <cell r="C25">
            <v>125.56402124183427</v>
          </cell>
          <cell r="D25">
            <v>109.38664457517466</v>
          </cell>
          <cell r="E25">
            <v>93.761478192303088</v>
          </cell>
          <cell r="F25">
            <v>92.903977465023686</v>
          </cell>
        </row>
        <row r="26">
          <cell r="B26" t="str">
            <v>MAR 1990</v>
          </cell>
          <cell r="C26">
            <v>127.28042815666674</v>
          </cell>
          <cell r="D26">
            <v>110.05926662992871</v>
          </cell>
          <cell r="E26">
            <v>95.618067958756626</v>
          </cell>
          <cell r="F26">
            <v>93.974625474078024</v>
          </cell>
        </row>
        <row r="27">
          <cell r="B27" t="str">
            <v>APR 1990</v>
          </cell>
          <cell r="C27">
            <v>127.57734972938783</v>
          </cell>
          <cell r="D27">
            <v>110.57647005544773</v>
          </cell>
          <cell r="E27">
            <v>96.309025070312728</v>
          </cell>
          <cell r="F27">
            <v>94.681534906289798</v>
          </cell>
        </row>
        <row r="28">
          <cell r="B28" t="str">
            <v>MAY 1990</v>
          </cell>
          <cell r="C28">
            <v>126.66307974639147</v>
          </cell>
          <cell r="D28">
            <v>110.78504955712263</v>
          </cell>
          <cell r="E28">
            <v>96.888380547505193</v>
          </cell>
          <cell r="F28">
            <v>96.148597942304079</v>
          </cell>
        </row>
        <row r="29">
          <cell r="B29" t="str">
            <v>JUN 1990</v>
          </cell>
          <cell r="C29">
            <v>126.91747256727517</v>
          </cell>
          <cell r="D29">
            <v>111.2381684272991</v>
          </cell>
          <cell r="E29">
            <v>97.979698986521555</v>
          </cell>
          <cell r="F29">
            <v>97.057588987367083</v>
          </cell>
        </row>
        <row r="30">
          <cell r="B30" t="str">
            <v>JUL 1990</v>
          </cell>
          <cell r="C30">
            <v>125.08772674003028</v>
          </cell>
          <cell r="D30">
            <v>110.86803473262088</v>
          </cell>
          <cell r="E30">
            <v>97.585113623000623</v>
          </cell>
          <cell r="F30">
            <v>97.574536630473119</v>
          </cell>
        </row>
        <row r="31">
          <cell r="B31" t="str">
            <v>AUG 1990</v>
          </cell>
          <cell r="C31">
            <v>123.299670444909</v>
          </cell>
          <cell r="D31">
            <v>110.73093941836449</v>
          </cell>
          <cell r="E31">
            <v>95.433708388860467</v>
          </cell>
          <cell r="F31">
            <v>96.863519756810391</v>
          </cell>
        </row>
        <row r="32">
          <cell r="B32" t="str">
            <v>SEP 1990</v>
          </cell>
          <cell r="C32">
            <v>123.03862673944532</v>
          </cell>
          <cell r="D32">
            <v>111.23215139325248</v>
          </cell>
          <cell r="E32">
            <v>95.06332778853988</v>
          </cell>
          <cell r="F32">
            <v>97.273938156207009</v>
          </cell>
        </row>
        <row r="33">
          <cell r="B33" t="str">
            <v>OCT 1990</v>
          </cell>
          <cell r="C33">
            <v>120.12855431218804</v>
          </cell>
          <cell r="D33">
            <v>110.20970556830787</v>
          </cell>
          <cell r="E33">
            <v>92.346504502424111</v>
          </cell>
          <cell r="F33">
            <v>95.90177460662575</v>
          </cell>
        </row>
        <row r="34">
          <cell r="B34" t="str">
            <v>NOV 1990</v>
          </cell>
          <cell r="C34">
            <v>119.48530923880872</v>
          </cell>
          <cell r="D34">
            <v>110.3589462619797</v>
          </cell>
          <cell r="E34">
            <v>95.704797983352051</v>
          </cell>
          <cell r="F34">
            <v>99.697692242633025</v>
          </cell>
        </row>
        <row r="35">
          <cell r="B35" t="str">
            <v>DEC 1990</v>
          </cell>
          <cell r="C35">
            <v>120.82657901574839</v>
          </cell>
          <cell r="D35">
            <v>111.2582748694104</v>
          </cell>
          <cell r="E35">
            <v>98.474255710772113</v>
          </cell>
          <cell r="F35">
            <v>101.96308098431167</v>
          </cell>
        </row>
        <row r="36">
          <cell r="B36" t="str">
            <v>Jan91</v>
          </cell>
          <cell r="C36">
            <v>121.17098526897986</v>
          </cell>
          <cell r="D36">
            <v>111.67764637108912</v>
          </cell>
          <cell r="E36">
            <v>96.900052231345228</v>
          </cell>
          <cell r="F36">
            <v>100.32217315342744</v>
          </cell>
        </row>
        <row r="37">
          <cell r="B37" t="str">
            <v>FEB 1991</v>
          </cell>
          <cell r="C37">
            <v>119.40023554035176</v>
          </cell>
          <cell r="D37">
            <v>111.25299500385442</v>
          </cell>
          <cell r="E37">
            <v>95.119206637910935</v>
          </cell>
          <cell r="F37">
            <v>99.229808536133604</v>
          </cell>
        </row>
        <row r="38">
          <cell r="B38" t="str">
            <v>MAR 1991</v>
          </cell>
          <cell r="C38">
            <v>122.67870775467499</v>
          </cell>
          <cell r="D38">
            <v>112.07272890292064</v>
          </cell>
          <cell r="E38">
            <v>99.182211172862893</v>
          </cell>
          <cell r="F38">
            <v>101.29925501961921</v>
          </cell>
        </row>
        <row r="39">
          <cell r="B39" t="str">
            <v>APR 1991</v>
          </cell>
          <cell r="C39">
            <v>124.82502878315937</v>
          </cell>
          <cell r="D39">
            <v>112.88715530437609</v>
          </cell>
          <cell r="E39">
            <v>101.46649768390775</v>
          </cell>
          <cell r="F39">
            <v>102.49096596894687</v>
          </cell>
        </row>
        <row r="40">
          <cell r="B40" t="str">
            <v>MAY 1991</v>
          </cell>
          <cell r="C40">
            <v>125.08870573558005</v>
          </cell>
          <cell r="D40">
            <v>113.13200656855614</v>
          </cell>
          <cell r="E40">
            <v>102.65617924220003</v>
          </cell>
          <cell r="F40">
            <v>103.61489326655371</v>
          </cell>
        </row>
        <row r="41">
          <cell r="B41" t="str">
            <v>JUN 1991</v>
          </cell>
          <cell r="C41">
            <v>126.14512067502039</v>
          </cell>
          <cell r="D41">
            <v>113.10151177314469</v>
          </cell>
          <cell r="E41">
            <v>104.53774605693073</v>
          </cell>
          <cell r="F41">
            <v>104.15686740234599</v>
          </cell>
        </row>
        <row r="42">
          <cell r="B42" t="str">
            <v>JUL 1991</v>
          </cell>
          <cell r="C42">
            <v>128.01340147918052</v>
          </cell>
          <cell r="D42">
            <v>117.40544146657423</v>
          </cell>
          <cell r="E42">
            <v>105.35124764917981</v>
          </cell>
          <cell r="F42">
            <v>107.194829887794</v>
          </cell>
        </row>
        <row r="43">
          <cell r="B43" t="str">
            <v>AUG 1991</v>
          </cell>
          <cell r="C43">
            <v>125.49441633731296</v>
          </cell>
          <cell r="D43">
            <v>116.12436484870419</v>
          </cell>
          <cell r="E43">
            <v>102.74320431410881</v>
          </cell>
          <cell r="F43">
            <v>104.81063756793591</v>
          </cell>
        </row>
        <row r="44">
          <cell r="B44" t="str">
            <v>SEP 1991</v>
          </cell>
          <cell r="C44">
            <v>123.81525417083057</v>
          </cell>
          <cell r="D44">
            <v>115.5407571624682</v>
          </cell>
          <cell r="E44">
            <v>99.744684820251337</v>
          </cell>
          <cell r="F44">
            <v>102.44562414196857</v>
          </cell>
        </row>
        <row r="45">
          <cell r="B45" t="str">
            <v>OCT 1991</v>
          </cell>
          <cell r="C45">
            <v>122.71273804670466</v>
          </cell>
          <cell r="D45">
            <v>114.86952184266342</v>
          </cell>
          <cell r="E45">
            <v>99.173105971497009</v>
          </cell>
          <cell r="F45">
            <v>102.1552086187759</v>
          </cell>
        </row>
        <row r="46">
          <cell r="B46" t="str">
            <v>NOV 1991</v>
          </cell>
          <cell r="C46">
            <v>120.73885626945734</v>
          </cell>
          <cell r="D46">
            <v>114.07012459646327</v>
          </cell>
          <cell r="E46">
            <v>100.14570942909889</v>
          </cell>
          <cell r="F46">
            <v>104.11484282201292</v>
          </cell>
        </row>
        <row r="47">
          <cell r="B47" t="str">
            <v>DEC 1991</v>
          </cell>
          <cell r="C47">
            <v>118.99894563758417</v>
          </cell>
          <cell r="D47">
            <v>113.43073086865807</v>
          </cell>
          <cell r="E47">
            <v>100.31343254829149</v>
          </cell>
          <cell r="F47">
            <v>104.96127771450074</v>
          </cell>
        </row>
        <row r="48">
          <cell r="B48" t="str">
            <v>Jan1992</v>
          </cell>
          <cell r="C48">
            <v>118.24059794994247</v>
          </cell>
          <cell r="D48">
            <v>112.6802487381333</v>
          </cell>
          <cell r="E48">
            <v>101.02297783364239</v>
          </cell>
          <cell r="F48">
            <v>105.30115264380815</v>
          </cell>
        </row>
        <row r="49">
          <cell r="B49" t="str">
            <v>FEB 1992</v>
          </cell>
          <cell r="C49">
            <v>118.84261238460175</v>
          </cell>
          <cell r="D49">
            <v>112.1310948677218</v>
          </cell>
          <cell r="E49">
            <v>99.926757156475574</v>
          </cell>
          <cell r="F49">
            <v>102.99109525414214</v>
          </cell>
        </row>
        <row r="50">
          <cell r="B50" t="str">
            <v>MAR 1992</v>
          </cell>
          <cell r="C50">
            <v>120.7979561270736</v>
          </cell>
          <cell r="D50">
            <v>114.65183917986916</v>
          </cell>
          <cell r="E50">
            <v>101.75455809969964</v>
          </cell>
          <cell r="F50">
            <v>105.42080525401956</v>
          </cell>
        </row>
        <row r="51">
          <cell r="B51" t="str">
            <v>APR 1992</v>
          </cell>
          <cell r="C51">
            <v>120.05923447936782</v>
          </cell>
          <cell r="D51">
            <v>114.83988364196361</v>
          </cell>
          <cell r="E51">
            <v>102.05339372862279</v>
          </cell>
          <cell r="F51">
            <v>106.57699315880272</v>
          </cell>
        </row>
        <row r="52">
          <cell r="B52" t="str">
            <v>MAY 1992</v>
          </cell>
          <cell r="C52">
            <v>118.37722067592941</v>
          </cell>
          <cell r="D52">
            <v>113.90927838541168</v>
          </cell>
          <cell r="E52">
            <v>101.94067291093354</v>
          </cell>
          <cell r="F52">
            <v>106.86614652487764</v>
          </cell>
        </row>
        <row r="53">
          <cell r="B53" t="str">
            <v>JUN 1992</v>
          </cell>
          <cell r="C53">
            <v>116.21364343064094</v>
          </cell>
          <cell r="D53">
            <v>112.79699100887379</v>
          </cell>
          <cell r="E53">
            <v>103.29610922103826</v>
          </cell>
          <cell r="F53">
            <v>109.00854051400934</v>
          </cell>
        </row>
        <row r="54">
          <cell r="B54" t="str">
            <v>JUL 1992</v>
          </cell>
          <cell r="C54">
            <v>114.13869989116817</v>
          </cell>
          <cell r="D54">
            <v>112.26088513690087</v>
          </cell>
          <cell r="E54">
            <v>99.351499505636951</v>
          </cell>
          <cell r="F54">
            <v>105.84601444691391</v>
          </cell>
        </row>
        <row r="55">
          <cell r="B55" t="str">
            <v>AUG 1992</v>
          </cell>
          <cell r="C55">
            <v>113.20537363755027</v>
          </cell>
          <cell r="D55">
            <v>111.99393987402104</v>
          </cell>
          <cell r="E55">
            <v>97.424673936730287</v>
          </cell>
          <cell r="F55">
            <v>104.21927142889719</v>
          </cell>
        </row>
        <row r="56">
          <cell r="B56" t="str">
            <v>SEP 1992</v>
          </cell>
          <cell r="C56">
            <v>113.51157179515012</v>
          </cell>
          <cell r="D56">
            <v>111.55922835849175</v>
          </cell>
          <cell r="E56">
            <v>98.712247278083737</v>
          </cell>
          <cell r="F56">
            <v>104.87651212840538</v>
          </cell>
        </row>
        <row r="57">
          <cell r="B57" t="str">
            <v>OCT 1992</v>
          </cell>
          <cell r="C57">
            <v>114.60249359035228</v>
          </cell>
          <cell r="D57">
            <v>111.08926996126544</v>
          </cell>
          <cell r="E57">
            <v>99.863642248138135</v>
          </cell>
          <cell r="F57">
            <v>104.38341847836041</v>
          </cell>
        </row>
        <row r="58">
          <cell r="B58" t="str">
            <v>NOV 1992</v>
          </cell>
          <cell r="C58">
            <v>117.06405613824523</v>
          </cell>
          <cell r="D58">
            <v>111.13982273213675</v>
          </cell>
          <cell r="E58">
            <v>104.46390055601269</v>
          </cell>
          <cell r="F58">
            <v>107.02584360046646</v>
          </cell>
        </row>
        <row r="59">
          <cell r="B59" t="str">
            <v>DEC 1992</v>
          </cell>
          <cell r="C59">
            <v>116.29202114694445</v>
          </cell>
          <cell r="D59">
            <v>110.85827577526371</v>
          </cell>
          <cell r="E59">
            <v>107.35026015742343</v>
          </cell>
          <cell r="F59">
            <v>110.2142705195682</v>
          </cell>
        </row>
        <row r="60">
          <cell r="B60" t="str">
            <v>Jan93</v>
          </cell>
          <cell r="C60">
            <v>113.91879004614738</v>
          </cell>
          <cell r="D60">
            <v>108.07112239357325</v>
          </cell>
          <cell r="E60">
            <v>107.54796720462362</v>
          </cell>
          <cell r="F60">
            <v>109.69757495533749</v>
          </cell>
        </row>
        <row r="61">
          <cell r="B61" t="str">
            <v>FEB 1993</v>
          </cell>
          <cell r="C61">
            <v>114.9218123167016</v>
          </cell>
          <cell r="D61">
            <v>109.18531789347502</v>
          </cell>
          <cell r="E61">
            <v>107.50065789757366</v>
          </cell>
          <cell r="F61">
            <v>109.70113188782589</v>
          </cell>
        </row>
        <row r="62">
          <cell r="B62" t="str">
            <v>MAR 1993</v>
          </cell>
          <cell r="C62">
            <v>113.21256093723538</v>
          </cell>
          <cell r="D62">
            <v>107.55371248898541</v>
          </cell>
          <cell r="E62">
            <v>103.62084521065415</v>
          </cell>
          <cell r="F62">
            <v>105.56263302134406</v>
          </cell>
        </row>
        <row r="63">
          <cell r="B63" t="str">
            <v>APR 1993</v>
          </cell>
          <cell r="C63">
            <v>109.415270252319</v>
          </cell>
          <cell r="D63">
            <v>105.34024439139829</v>
          </cell>
          <cell r="E63">
            <v>98.326833428769106</v>
          </cell>
          <cell r="F63">
            <v>101.4599305679173</v>
          </cell>
        </row>
        <row r="64">
          <cell r="B64" t="str">
            <v>MAY 1993</v>
          </cell>
          <cell r="C64">
            <v>108.73989259230787</v>
          </cell>
          <cell r="D64">
            <v>104.90203187729098</v>
          </cell>
          <cell r="E64">
            <v>99.663554515917511</v>
          </cell>
          <cell r="F64">
            <v>102.83428133031296</v>
          </cell>
        </row>
        <row r="65">
          <cell r="B65" t="str">
            <v>JUN 1993</v>
          </cell>
          <cell r="C65">
            <v>108.88465614816585</v>
          </cell>
          <cell r="D65">
            <v>104.61381206783125</v>
          </cell>
          <cell r="E65">
            <v>101.83948264348888</v>
          </cell>
          <cell r="F65">
            <v>104.31022269819734</v>
          </cell>
        </row>
        <row r="66">
          <cell r="B66" t="str">
            <v>JUL 1993</v>
          </cell>
          <cell r="C66">
            <v>108.79958361323173</v>
          </cell>
          <cell r="D66">
            <v>103.92361270082228</v>
          </cell>
          <cell r="E66">
            <v>102.40888702049391</v>
          </cell>
          <cell r="F66">
            <v>104.05712766017173</v>
          </cell>
        </row>
        <row r="67">
          <cell r="B67" t="str">
            <v>AUG 1993</v>
          </cell>
          <cell r="C67">
            <v>108.17766912469878</v>
          </cell>
          <cell r="D67">
            <v>103.60678834413181</v>
          </cell>
          <cell r="E67">
            <v>101.65640613465024</v>
          </cell>
          <cell r="F67">
            <v>103.36895639968652</v>
          </cell>
        </row>
        <row r="68">
          <cell r="B68" t="str">
            <v>SEP 1993</v>
          </cell>
          <cell r="C68">
            <v>107.24525877600468</v>
          </cell>
          <cell r="D68">
            <v>103.37431060465066</v>
          </cell>
          <cell r="E68">
            <v>99.188145376255989</v>
          </cell>
          <cell r="F68">
            <v>101.12739714425871</v>
          </cell>
        </row>
        <row r="69">
          <cell r="B69" t="str">
            <v>OCT 1993</v>
          </cell>
          <cell r="C69">
            <v>107.54990955427193</v>
          </cell>
          <cell r="D69">
            <v>103.04201109276616</v>
          </cell>
          <cell r="E69">
            <v>97.209598671732763</v>
          </cell>
          <cell r="F69">
            <v>100.5137531363756</v>
          </cell>
        </row>
        <row r="70">
          <cell r="B70" t="str">
            <v>NOV 1993</v>
          </cell>
          <cell r="C70">
            <v>108.12545512411671</v>
          </cell>
          <cell r="D70">
            <v>102.89887328186957</v>
          </cell>
          <cell r="E70">
            <v>103.35721513600943</v>
          </cell>
          <cell r="F70">
            <v>103.63903139297777</v>
          </cell>
        </row>
        <row r="71">
          <cell r="B71" t="str">
            <v>DEC 1993</v>
          </cell>
          <cell r="C71">
            <v>107.87672337735674</v>
          </cell>
          <cell r="D71">
            <v>102.58956115489508</v>
          </cell>
          <cell r="E71">
            <v>105.53501105187573</v>
          </cell>
          <cell r="F71">
            <v>105.51883243935029</v>
          </cell>
        </row>
        <row r="72">
          <cell r="B72" t="str">
            <v>Jan94</v>
          </cell>
          <cell r="C72">
            <v>108.04068802609576</v>
          </cell>
          <cell r="D72">
            <v>102.54198396935845</v>
          </cell>
          <cell r="E72">
            <v>107.9685061805927</v>
          </cell>
          <cell r="F72">
            <v>107.45466014858668</v>
          </cell>
        </row>
        <row r="73">
          <cell r="B73" t="str">
            <v>FEB 1994</v>
          </cell>
          <cell r="C73">
            <v>109.28712921208967</v>
          </cell>
          <cell r="D73">
            <v>105.8350446628373</v>
          </cell>
          <cell r="E73">
            <v>109.47276034405647</v>
          </cell>
          <cell r="F73">
            <v>110.05264630643329</v>
          </cell>
        </row>
        <row r="74">
          <cell r="B74" t="str">
            <v>Mar 1994</v>
          </cell>
          <cell r="C74">
            <v>109.03773365392949</v>
          </cell>
          <cell r="D74">
            <v>106.32163413473192</v>
          </cell>
          <cell r="E74">
            <v>109.32850022471813</v>
          </cell>
          <cell r="F74">
            <v>110.65037101245971</v>
          </cell>
        </row>
        <row r="75">
          <cell r="B75" t="str">
            <v>APR 1994</v>
          </cell>
          <cell r="C75">
            <v>109.00908342649664</v>
          </cell>
          <cell r="D75">
            <v>106.09265052734013</v>
          </cell>
          <cell r="E75">
            <v>109.6940908486708</v>
          </cell>
          <cell r="F75">
            <v>110.59702062196376</v>
          </cell>
        </row>
        <row r="76">
          <cell r="B76" t="str">
            <v>MAY 1994</v>
          </cell>
          <cell r="C76">
            <v>108.190332339487</v>
          </cell>
          <cell r="D76">
            <v>105.64640372042211</v>
          </cell>
          <cell r="E76">
            <v>106.31616379303375</v>
          </cell>
          <cell r="F76">
            <v>107.22318702762917</v>
          </cell>
        </row>
        <row r="77">
          <cell r="B77" t="str">
            <v>JUN 1994</v>
          </cell>
          <cell r="C77">
            <v>107.06216542216892</v>
          </cell>
          <cell r="D77">
            <v>104.98701348826359</v>
          </cell>
          <cell r="E77">
            <v>105.02751044846988</v>
          </cell>
          <cell r="F77">
            <v>105.90945734726823</v>
          </cell>
        </row>
        <row r="78">
          <cell r="B78" t="str">
            <v>JUL 1994</v>
          </cell>
          <cell r="C78">
            <v>106.27352693574619</v>
          </cell>
          <cell r="D78">
            <v>105.35042631830613</v>
          </cell>
          <cell r="E78">
            <v>100.85397192039929</v>
          </cell>
          <cell r="F78">
            <v>102.26889597021358</v>
          </cell>
        </row>
        <row r="79">
          <cell r="B79" t="str">
            <v>AUG 1994</v>
          </cell>
          <cell r="C79">
            <v>105.79252756703264</v>
          </cell>
          <cell r="D79">
            <v>104.35222088308483</v>
          </cell>
          <cell r="E79">
            <v>101.20945755625353</v>
          </cell>
          <cell r="F79">
            <v>101.98582708278525</v>
          </cell>
        </row>
        <row r="80">
          <cell r="B80" t="str">
            <v>SEP 1994</v>
          </cell>
          <cell r="C80">
            <v>105.11087534933121</v>
          </cell>
          <cell r="D80">
            <v>103.95228595513321</v>
          </cell>
          <cell r="E80">
            <v>96.623878493596649</v>
          </cell>
          <cell r="F80">
            <v>97.389626611480679</v>
          </cell>
        </row>
        <row r="81">
          <cell r="B81" t="str">
            <v>OCT 1994</v>
          </cell>
          <cell r="C81">
            <v>104.65265195383952</v>
          </cell>
          <cell r="D81">
            <v>104.02047263334755</v>
          </cell>
          <cell r="E81">
            <v>95.211941485391861</v>
          </cell>
          <cell r="F81">
            <v>96.199690325281367</v>
          </cell>
        </row>
        <row r="82">
          <cell r="B82" t="str">
            <v>NOV 1994</v>
          </cell>
          <cell r="C82">
            <v>104.98610862727708</v>
          </cell>
          <cell r="D82">
            <v>104.0291717274893</v>
          </cell>
          <cell r="E82">
            <v>98.290597915548517</v>
          </cell>
          <cell r="F82">
            <v>98.769591482256587</v>
          </cell>
        </row>
        <row r="83">
          <cell r="B83" t="str">
            <v>DEC 1994</v>
          </cell>
          <cell r="C83">
            <v>105.00570872624937</v>
          </cell>
          <cell r="D83">
            <v>103.21491301757817</v>
          </cell>
          <cell r="E83">
            <v>102.10714918399256</v>
          </cell>
          <cell r="F83">
            <v>101.72976310463447</v>
          </cell>
        </row>
        <row r="84">
          <cell r="B84" t="str">
            <v>Jan  95</v>
          </cell>
          <cell r="C84">
            <v>103.56497618250127</v>
          </cell>
          <cell r="D84">
            <v>102.25829752718492</v>
          </cell>
          <cell r="E84">
            <v>101.03022870149749</v>
          </cell>
          <cell r="F84">
            <v>100.86344281421695</v>
          </cell>
        </row>
        <row r="85">
          <cell r="B85" t="str">
            <v>FEB 1995</v>
          </cell>
          <cell r="C85">
            <v>103.05203518417407</v>
          </cell>
          <cell r="D85">
            <v>102.04858804569439</v>
          </cell>
          <cell r="E85">
            <v>100.08537566866107</v>
          </cell>
          <cell r="F85">
            <v>100.18561148935822</v>
          </cell>
        </row>
        <row r="86">
          <cell r="B86" t="str">
            <v>MAR 1995</v>
          </cell>
          <cell r="C86">
            <v>101.54464305731736</v>
          </cell>
          <cell r="D86">
            <v>102.08906462721073</v>
          </cell>
          <cell r="E86">
            <v>96.766179328716021</v>
          </cell>
          <cell r="F86">
            <v>98.141832954998506</v>
          </cell>
        </row>
        <row r="87">
          <cell r="B87" t="str">
            <v>APR 1995</v>
          </cell>
          <cell r="C87">
            <v>100.47736299748274</v>
          </cell>
          <cell r="D87">
            <v>101.70024142629299</v>
          </cell>
          <cell r="E87">
            <v>97.515209904586484</v>
          </cell>
          <cell r="F87">
            <v>99.375792208535017</v>
          </cell>
        </row>
        <row r="88">
          <cell r="B88" t="str">
            <v>MAY 1995</v>
          </cell>
          <cell r="C88">
            <v>100.38699939467196</v>
          </cell>
          <cell r="D88">
            <v>100.83910070433674</v>
          </cell>
          <cell r="E88">
            <v>102.11420391897181</v>
          </cell>
          <cell r="F88">
            <v>103.01841891618768</v>
          </cell>
        </row>
        <row r="89">
          <cell r="B89" t="str">
            <v>JUN 1995</v>
          </cell>
          <cell r="C89">
            <v>99.62141290555239</v>
          </cell>
          <cell r="D89">
            <v>100.25286284263741</v>
          </cell>
          <cell r="E89">
            <v>102.99611378144522</v>
          </cell>
          <cell r="F89">
            <v>103.66907244393735</v>
          </cell>
        </row>
        <row r="90">
          <cell r="B90" t="str">
            <v>JUL 1995</v>
          </cell>
          <cell r="C90">
            <v>102.38046174519995</v>
          </cell>
          <cell r="D90">
            <v>99.412477414667052</v>
          </cell>
          <cell r="E90">
            <v>105.36240070707257</v>
          </cell>
          <cell r="F90">
            <v>101.89311760680376</v>
          </cell>
        </row>
        <row r="91">
          <cell r="B91" t="str">
            <v>AUG 1995</v>
          </cell>
          <cell r="C91">
            <v>99.371485464993427</v>
          </cell>
          <cell r="D91">
            <v>99.245952364985087</v>
          </cell>
          <cell r="E91">
            <v>99.242678023025491</v>
          </cell>
          <cell r="F91">
            <v>98.582512583219639</v>
          </cell>
        </row>
        <row r="92">
          <cell r="B92" t="str">
            <v>SEP 1995</v>
          </cell>
          <cell r="C92">
            <v>99.044359709944132</v>
          </cell>
          <cell r="D92">
            <v>99.02966768685431</v>
          </cell>
          <cell r="E92">
            <v>96.928765020507711</v>
          </cell>
          <cell r="F92">
            <v>96.27237944002546</v>
          </cell>
        </row>
        <row r="93">
          <cell r="B93" t="str">
            <v>OCT 1995</v>
          </cell>
          <cell r="C93">
            <v>97.83955989675556</v>
          </cell>
          <cell r="D93">
            <v>98.750079640000791</v>
          </cell>
          <cell r="E93">
            <v>97.387756386771443</v>
          </cell>
          <cell r="F93">
            <v>97.454223007582385</v>
          </cell>
        </row>
        <row r="94">
          <cell r="B94" t="str">
            <v>NOV 1995</v>
          </cell>
          <cell r="C94">
            <v>96.815001584751812</v>
          </cell>
          <cell r="D94">
            <v>97.74093644272395</v>
          </cell>
          <cell r="E94">
            <v>100.09338390372979</v>
          </cell>
          <cell r="F94">
            <v>99.969276934367684</v>
          </cell>
        </row>
        <row r="95">
          <cell r="B95" t="str">
            <v>DEC 1995</v>
          </cell>
          <cell r="C95">
            <v>96.197721223330916</v>
          </cell>
          <cell r="D95">
            <v>96.813186306593039</v>
          </cell>
          <cell r="E95">
            <v>100.85187870826685</v>
          </cell>
          <cell r="F95">
            <v>100.84360059111006</v>
          </cell>
        </row>
        <row r="96">
          <cell r="B96" t="str">
            <v>Jan96</v>
          </cell>
          <cell r="C96">
            <v>96.654955443165292</v>
          </cell>
          <cell r="D96">
            <v>96.868342425296063</v>
          </cell>
          <cell r="E96">
            <v>101.43844219779217</v>
          </cell>
          <cell r="F96">
            <v>100.8507763544972</v>
          </cell>
        </row>
        <row r="97">
          <cell r="B97" t="str">
            <v>FEB 1996</v>
          </cell>
          <cell r="C97">
            <v>97.067162001117197</v>
          </cell>
          <cell r="D97">
            <v>97.881577171750422</v>
          </cell>
          <cell r="E97">
            <v>101.95500589093595</v>
          </cell>
          <cell r="F97">
            <v>101.82874077859449</v>
          </cell>
        </row>
        <row r="98">
          <cell r="B98" t="str">
            <v>MAR 1996</v>
          </cell>
          <cell r="C98">
            <v>96.811571361179219</v>
          </cell>
          <cell r="D98">
            <v>96.697261822413012</v>
          </cell>
          <cell r="E98">
            <v>101.35879073233075</v>
          </cell>
          <cell r="F98">
            <v>100.25572117949997</v>
          </cell>
        </row>
        <row r="99">
          <cell r="B99" t="str">
            <v>APR 1996</v>
          </cell>
          <cell r="C99">
            <v>97.166544096698885</v>
          </cell>
          <cell r="D99">
            <v>96.336381282409135</v>
          </cell>
          <cell r="E99">
            <v>104.18936818706764</v>
          </cell>
          <cell r="F99">
            <v>101.99651561685474</v>
          </cell>
        </row>
        <row r="100">
          <cell r="B100" t="str">
            <v>May 1996</v>
          </cell>
          <cell r="C100">
            <v>96.672285058481364</v>
          </cell>
          <cell r="D100">
            <v>95.085121881455422</v>
          </cell>
          <cell r="E100">
            <v>108.34202118272465</v>
          </cell>
          <cell r="F100">
            <v>105.27103854038413</v>
          </cell>
        </row>
        <row r="101">
          <cell r="B101" t="str">
            <v>June 1996</v>
          </cell>
          <cell r="C101">
            <v>95.88531886116445</v>
          </cell>
          <cell r="D101">
            <v>94.781709339099137</v>
          </cell>
          <cell r="E101">
            <v>111.79829253983542</v>
          </cell>
          <cell r="F101">
            <v>108.69755271641884</v>
          </cell>
        </row>
        <row r="102">
          <cell r="B102" t="str">
            <v>July 1996</v>
          </cell>
          <cell r="C102">
            <v>95.367858599259776</v>
          </cell>
          <cell r="D102">
            <v>95.573638345726081</v>
          </cell>
          <cell r="E102">
            <v>109.90861224040228</v>
          </cell>
          <cell r="F102">
            <v>108.18300851583211</v>
          </cell>
        </row>
        <row r="103">
          <cell r="B103" t="str">
            <v>Aug 1996</v>
          </cell>
          <cell r="C103">
            <v>94.638370341984327</v>
          </cell>
          <cell r="D103">
            <v>95.192791320947975</v>
          </cell>
          <cell r="E103">
            <v>109.00405948940364</v>
          </cell>
          <cell r="F103">
            <v>107.21045047851568</v>
          </cell>
        </row>
        <row r="104">
          <cell r="B104" t="str">
            <v>Sep 1996</v>
          </cell>
          <cell r="C104">
            <v>94.314389329077642</v>
          </cell>
          <cell r="D104">
            <v>94.608541665889376</v>
          </cell>
          <cell r="E104">
            <v>108.67013620040638</v>
          </cell>
          <cell r="F104">
            <v>106.6119039903918</v>
          </cell>
        </row>
        <row r="105">
          <cell r="B105" t="str">
            <v>Oct 1996</v>
          </cell>
          <cell r="C105">
            <v>94.065596474698594</v>
          </cell>
          <cell r="D105">
            <v>94.186726850804348</v>
          </cell>
          <cell r="E105">
            <v>108.61969825589043</v>
          </cell>
          <cell r="F105">
            <v>106.41459664019477</v>
          </cell>
        </row>
        <row r="106">
          <cell r="B106" t="str">
            <v>Nov 1996</v>
          </cell>
          <cell r="C106">
            <v>93.508709934700818</v>
          </cell>
          <cell r="D106">
            <v>94.244223254409164</v>
          </cell>
          <cell r="E106">
            <v>109.00017369926663</v>
          </cell>
          <cell r="F106">
            <v>107.29757362772527</v>
          </cell>
        </row>
        <row r="107">
          <cell r="B107" t="str">
            <v>Dec 1996</v>
          </cell>
          <cell r="C107">
            <v>93.953562032884932</v>
          </cell>
          <cell r="D107">
            <v>94.342806468539649</v>
          </cell>
          <cell r="E107">
            <v>110.95208232472547</v>
          </cell>
          <cell r="F107">
            <v>108.75347941130534</v>
          </cell>
        </row>
        <row r="108">
          <cell r="B108" t="str">
            <v>Jan  1997</v>
          </cell>
          <cell r="C108">
            <v>94.914502223828009</v>
          </cell>
          <cell r="D108">
            <v>94.541662332438648</v>
          </cell>
          <cell r="E108">
            <v>112.28124534889068</v>
          </cell>
          <cell r="F108">
            <v>109.17088872419332</v>
          </cell>
        </row>
        <row r="109">
          <cell r="B109" t="str">
            <v>Feb1997</v>
          </cell>
          <cell r="C109">
            <v>94.94976729553494</v>
          </cell>
          <cell r="D109">
            <v>93.23192148407702</v>
          </cell>
          <cell r="E109">
            <v>111.37580932161649</v>
          </cell>
          <cell r="F109">
            <v>106.58503722754737</v>
          </cell>
        </row>
        <row r="110">
          <cell r="B110" t="str">
            <v>Mar1997</v>
          </cell>
          <cell r="C110">
            <v>94.93483783320525</v>
          </cell>
          <cell r="D110">
            <v>93.320932070602154</v>
          </cell>
          <cell r="E110">
            <v>110.06239675724649</v>
          </cell>
          <cell r="F110">
            <v>105.55556768531152</v>
          </cell>
        </row>
        <row r="111">
          <cell r="B111" t="str">
            <v>Apr1997</v>
          </cell>
          <cell r="C111">
            <v>94.140317195567889</v>
          </cell>
          <cell r="D111">
            <v>92.419333564059315</v>
          </cell>
          <cell r="E111">
            <v>109.00577928667666</v>
          </cell>
          <cell r="F111">
            <v>104.43185824371722</v>
          </cell>
        </row>
        <row r="112">
          <cell r="B112" t="str">
            <v>May1997</v>
          </cell>
          <cell r="C112">
            <v>92.945489610877644</v>
          </cell>
          <cell r="D112">
            <v>91.752100894518009</v>
          </cell>
          <cell r="E112">
            <v>109.17080224012004</v>
          </cell>
          <cell r="F112">
            <v>105.22709170979643</v>
          </cell>
        </row>
        <row r="113">
          <cell r="B113" t="str">
            <v>Jun1997</v>
          </cell>
          <cell r="C113">
            <v>92.455792214147152</v>
          </cell>
          <cell r="D113">
            <v>91.395066853124391</v>
          </cell>
          <cell r="E113">
            <v>108.91010701475314</v>
          </cell>
          <cell r="F113">
            <v>104.97184315036966</v>
          </cell>
        </row>
        <row r="114">
          <cell r="B114" t="str">
            <v>July 1997</v>
          </cell>
          <cell r="C114">
            <v>93.320554380943122</v>
          </cell>
          <cell r="D114">
            <v>92.901285846382848</v>
          </cell>
          <cell r="E114">
            <v>111.99352695337838</v>
          </cell>
          <cell r="F114">
            <v>108.42410844042411</v>
          </cell>
        </row>
        <row r="115">
          <cell r="B115" t="str">
            <v>Aug 1997</v>
          </cell>
          <cell r="C115">
            <v>94.646004574975464</v>
          </cell>
          <cell r="D115">
            <v>94.279055426301156</v>
          </cell>
          <cell r="E115">
            <v>113.43335309888833</v>
          </cell>
          <cell r="F115">
            <v>109.76260689810286</v>
          </cell>
        </row>
        <row r="116">
          <cell r="B116" t="str">
            <v>Sep 1997</v>
          </cell>
          <cell r="C116">
            <v>95.104415430153438</v>
          </cell>
          <cell r="D116">
            <v>96.766527562515932</v>
          </cell>
          <cell r="E116">
            <v>113.77290802370172</v>
          </cell>
          <cell r="F116">
            <v>112.39582999687052</v>
          </cell>
        </row>
        <row r="117">
          <cell r="B117" t="str">
            <v>Oct 1997</v>
          </cell>
          <cell r="C117">
            <v>94.974820438434961</v>
          </cell>
          <cell r="D117">
            <v>98.276332656121568</v>
          </cell>
          <cell r="E117">
            <v>113.43573026931267</v>
          </cell>
          <cell r="F117">
            <v>113.68633964446944</v>
          </cell>
        </row>
        <row r="118">
          <cell r="B118" t="str">
            <v>Nov 1997</v>
          </cell>
          <cell r="C118">
            <v>95.664870130176354</v>
          </cell>
          <cell r="D118">
            <v>101.77802110119754</v>
          </cell>
          <cell r="E118">
            <v>117.94288714985211</v>
          </cell>
          <cell r="F118">
            <v>121.28711873977348</v>
          </cell>
        </row>
        <row r="119">
          <cell r="B119" t="str">
            <v>Dec 1997</v>
          </cell>
          <cell r="C119">
            <v>99.657291072826283</v>
          </cell>
          <cell r="D119">
            <v>112.44367141527258</v>
          </cell>
          <cell r="E119">
            <v>126.44729405820907</v>
          </cell>
          <cell r="F119">
            <v>137.13977950776629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(2)"/>
      <sheetName val="Index"/>
      <sheetName val="Exchange rate, NEER, REER"/>
      <sheetName val="Exchange rate (monthly)"/>
      <sheetName val="Exchange rate (yearly)"/>
      <sheetName val="Exchange rate calculation"/>
      <sheetName val="2.1"/>
      <sheetName val="2.2"/>
      <sheetName val="2.3"/>
      <sheetName val="2.4"/>
      <sheetName val="2.5"/>
      <sheetName val="Export by major markets"/>
      <sheetName val="Import by major markets"/>
      <sheetName val="Fuel imports; type and share"/>
      <sheetName val="FDI inflows"/>
      <sheetName val="FDI sectors"/>
      <sheetName val="FDI countries"/>
      <sheetName val="External debt; annual"/>
      <sheetName val="External debt; composition"/>
      <sheetName val="External debt; ownership"/>
      <sheetName val="Debt sustainability indicators"/>
      <sheetName val="Official reserves"/>
      <sheetName val="Tourist arrivals"/>
      <sheetName val="Foreign employment"/>
      <sheetName val="Residence vis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verpage"/>
      <sheetName val="Coverpage_TS"/>
      <sheetName val="BUControlSheet"/>
      <sheetName val="Control"/>
      <sheetName val="Control_TS"/>
      <sheetName val="Inward"/>
      <sheetName val="Outward"/>
      <sheetName val="Inward_TS"/>
      <sheetName val="Outward_TS"/>
      <sheetName val="ValidationSheet"/>
      <sheetName val="Report Form"/>
      <sheetName val="Inward-DL"/>
      <sheetName val="Outward-DL"/>
      <sheetName val="Coverpage-DL"/>
    </sheetNames>
    <sheetDataSet>
      <sheetData sheetId="0"/>
      <sheetData sheetId="1"/>
      <sheetData sheetId="2"/>
      <sheetData sheetId="3"/>
      <sheetData sheetId="4">
        <row r="28">
          <cell r="B28">
            <v>524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workbookViewId="0">
      <selection sqref="A1:XFD1"/>
    </sheetView>
  </sheetViews>
  <sheetFormatPr defaultColWidth="9.140625" defaultRowHeight="15"/>
  <cols>
    <col min="1" max="1" width="31.42578125" style="2" customWidth="1"/>
    <col min="2" max="15" width="18" style="2" bestFit="1" customWidth="1"/>
    <col min="16" max="16384" width="9.140625" style="2"/>
  </cols>
  <sheetData>
    <row r="1" spans="1:15">
      <c r="A1" s="19" t="s">
        <v>0</v>
      </c>
      <c r="B1" s="19"/>
      <c r="C1" s="19"/>
    </row>
    <row r="2" spans="1:15">
      <c r="A2" s="16" t="s">
        <v>1</v>
      </c>
      <c r="B2" s="16">
        <v>2010</v>
      </c>
      <c r="C2" s="16">
        <v>2011</v>
      </c>
      <c r="D2" s="16">
        <v>2012</v>
      </c>
      <c r="E2" s="16">
        <v>2013</v>
      </c>
      <c r="F2" s="16">
        <v>2014</v>
      </c>
      <c r="G2" s="16">
        <v>2015</v>
      </c>
      <c r="H2" s="16">
        <v>2016</v>
      </c>
      <c r="I2" s="16">
        <v>2017</v>
      </c>
      <c r="J2" s="16">
        <v>2018</v>
      </c>
      <c r="K2" s="1"/>
      <c r="L2" s="1"/>
      <c r="M2" s="1"/>
      <c r="N2" s="1"/>
      <c r="O2" s="1"/>
    </row>
    <row r="3" spans="1:15">
      <c r="A3" s="3" t="s">
        <v>2</v>
      </c>
      <c r="B3" s="6">
        <v>2991731827</v>
      </c>
      <c r="C3" s="6">
        <v>4646440000</v>
      </c>
      <c r="D3" s="2">
        <v>4855291000</v>
      </c>
      <c r="E3" s="2">
        <v>4740545000</v>
      </c>
      <c r="F3" s="2">
        <v>5285437000</v>
      </c>
      <c r="G3" s="2">
        <v>6114854000</v>
      </c>
      <c r="H3" s="2">
        <v>6980447000</v>
      </c>
      <c r="I3" s="7">
        <f>SUM(I4:I14)</f>
        <v>0</v>
      </c>
      <c r="J3" s="7">
        <f>SUM(J4:J14)</f>
        <v>0</v>
      </c>
      <c r="K3" s="6"/>
      <c r="L3" s="6"/>
      <c r="M3" s="6"/>
      <c r="N3" s="6"/>
      <c r="O3" s="6"/>
    </row>
    <row r="4" spans="1:15">
      <c r="A4" s="3" t="s">
        <v>3</v>
      </c>
      <c r="B4" s="7">
        <v>163976495</v>
      </c>
      <c r="C4" s="7">
        <v>184818000</v>
      </c>
      <c r="D4" s="7">
        <v>210000000</v>
      </c>
      <c r="E4" s="7">
        <v>195997000</v>
      </c>
      <c r="F4" s="7">
        <v>245968000</v>
      </c>
      <c r="G4" s="7">
        <v>417570000</v>
      </c>
      <c r="H4" s="7">
        <v>430632000</v>
      </c>
      <c r="I4" s="7"/>
      <c r="J4" s="7"/>
      <c r="K4" s="6"/>
      <c r="L4" s="6"/>
      <c r="M4" s="6"/>
      <c r="N4" s="6"/>
      <c r="O4" s="6"/>
    </row>
    <row r="5" spans="1:15">
      <c r="A5" s="3" t="s">
        <v>4</v>
      </c>
      <c r="B5" s="7">
        <v>454296545</v>
      </c>
      <c r="C5" s="7">
        <v>1315481000</v>
      </c>
      <c r="D5" s="7">
        <v>1521158000</v>
      </c>
      <c r="E5" s="7">
        <v>1492071000</v>
      </c>
      <c r="F5" s="7">
        <v>1794173000</v>
      </c>
      <c r="G5" s="7">
        <v>2217368000</v>
      </c>
      <c r="H5" s="7">
        <v>2595903000</v>
      </c>
      <c r="I5" s="7"/>
      <c r="J5" s="7"/>
      <c r="K5" s="6"/>
      <c r="L5" s="6"/>
      <c r="M5" s="6"/>
      <c r="N5" s="6"/>
      <c r="O5" s="6"/>
    </row>
    <row r="6" spans="1:15">
      <c r="A6" s="3" t="s">
        <v>5</v>
      </c>
      <c r="B6" s="7">
        <v>1709231427</v>
      </c>
      <c r="C6" s="7">
        <v>1784773000</v>
      </c>
      <c r="D6" s="7">
        <v>1654682000</v>
      </c>
      <c r="E6" s="7">
        <v>1521056000</v>
      </c>
      <c r="F6" s="7">
        <v>1975294000</v>
      </c>
      <c r="G6" s="7">
        <v>1896638000</v>
      </c>
      <c r="H6" s="7">
        <v>2287463000</v>
      </c>
      <c r="I6" s="7"/>
      <c r="J6" s="7"/>
      <c r="K6" s="6"/>
      <c r="L6" s="6"/>
      <c r="M6" s="6"/>
      <c r="N6" s="6"/>
      <c r="O6" s="6"/>
    </row>
    <row r="7" spans="1:15">
      <c r="A7" s="3" t="s">
        <v>6</v>
      </c>
      <c r="B7" s="7">
        <v>339520959</v>
      </c>
      <c r="C7" s="7">
        <v>397715000</v>
      </c>
      <c r="D7" s="7">
        <v>464683000</v>
      </c>
      <c r="E7" s="7">
        <v>828155000</v>
      </c>
      <c r="F7" s="7">
        <v>674031000</v>
      </c>
      <c r="G7" s="7">
        <v>803301000</v>
      </c>
      <c r="H7" s="7">
        <v>854516000</v>
      </c>
      <c r="I7" s="7"/>
      <c r="J7" s="7"/>
      <c r="K7" s="6"/>
      <c r="L7" s="6"/>
      <c r="M7" s="6"/>
      <c r="N7" s="6"/>
      <c r="O7" s="6"/>
    </row>
    <row r="8" spans="1:15">
      <c r="A8" s="3" t="s">
        <v>7</v>
      </c>
      <c r="B8" s="7">
        <v>259451</v>
      </c>
      <c r="C8" s="7">
        <v>232000</v>
      </c>
      <c r="D8" s="7">
        <v>488000</v>
      </c>
      <c r="E8" s="7">
        <v>231000</v>
      </c>
      <c r="F8" s="7">
        <v>178000</v>
      </c>
      <c r="G8" s="7">
        <v>975000</v>
      </c>
      <c r="H8" s="7">
        <v>85000</v>
      </c>
      <c r="I8" s="7"/>
      <c r="J8" s="7"/>
      <c r="K8" s="6"/>
      <c r="L8" s="6"/>
      <c r="M8" s="6"/>
      <c r="N8" s="6"/>
      <c r="O8" s="6"/>
    </row>
    <row r="9" spans="1:15">
      <c r="A9" s="3" t="s">
        <v>8</v>
      </c>
      <c r="B9" s="7">
        <v>1566785</v>
      </c>
      <c r="C9" s="7">
        <v>2103000</v>
      </c>
      <c r="D9" s="7">
        <v>1927000</v>
      </c>
      <c r="E9" s="7">
        <v>2295000</v>
      </c>
      <c r="F9" s="7">
        <v>3371000</v>
      </c>
      <c r="G9" s="7">
        <v>3404000</v>
      </c>
      <c r="H9" s="7">
        <v>4973000</v>
      </c>
      <c r="I9" s="7"/>
      <c r="J9" s="7"/>
      <c r="K9" s="6"/>
      <c r="L9" s="6"/>
      <c r="M9" s="6"/>
      <c r="N9" s="6"/>
      <c r="O9" s="6"/>
    </row>
    <row r="10" spans="1:15">
      <c r="A10" s="3" t="s">
        <v>9</v>
      </c>
      <c r="B10" s="7">
        <v>72046658</v>
      </c>
      <c r="C10" s="7">
        <v>70235000</v>
      </c>
      <c r="D10" s="7">
        <v>82317000</v>
      </c>
      <c r="E10" s="7">
        <v>98377000</v>
      </c>
      <c r="F10" s="7">
        <v>118481000</v>
      </c>
      <c r="G10" s="7">
        <v>121251000</v>
      </c>
      <c r="H10" s="7">
        <v>129910000</v>
      </c>
      <c r="I10" s="7"/>
      <c r="J10" s="7"/>
      <c r="K10" s="6"/>
      <c r="L10" s="6"/>
      <c r="M10" s="6"/>
      <c r="N10" s="6"/>
      <c r="O10" s="6"/>
    </row>
    <row r="11" spans="1:15">
      <c r="A11" s="3" t="s">
        <v>10</v>
      </c>
      <c r="B11" s="7">
        <v>47330420</v>
      </c>
      <c r="C11" s="7">
        <v>44115000</v>
      </c>
      <c r="D11" s="7">
        <v>44039000</v>
      </c>
      <c r="E11" s="7">
        <v>44737000</v>
      </c>
      <c r="F11" s="7">
        <v>44429000</v>
      </c>
      <c r="G11" s="7">
        <v>48796000</v>
      </c>
      <c r="H11" s="7">
        <v>49439000</v>
      </c>
      <c r="I11" s="7"/>
      <c r="J11" s="7"/>
      <c r="K11" s="6"/>
      <c r="L11" s="6"/>
      <c r="M11" s="6"/>
      <c r="N11" s="6"/>
      <c r="O11" s="6"/>
    </row>
    <row r="12" spans="1:15" ht="18" customHeight="1">
      <c r="A12" s="8" t="s">
        <v>11</v>
      </c>
      <c r="B12" s="7">
        <v>56632175</v>
      </c>
      <c r="C12" s="7">
        <v>756820000</v>
      </c>
      <c r="D12" s="7">
        <v>805179000</v>
      </c>
      <c r="E12" s="7">
        <v>434183000</v>
      </c>
      <c r="F12" s="7">
        <v>342571000</v>
      </c>
      <c r="G12" s="7">
        <v>532351000</v>
      </c>
      <c r="H12" s="7">
        <v>494991000</v>
      </c>
      <c r="I12" s="7"/>
      <c r="J12" s="7"/>
      <c r="K12" s="6"/>
      <c r="L12" s="6"/>
      <c r="M12" s="6"/>
      <c r="N12" s="6"/>
      <c r="O12" s="6"/>
    </row>
    <row r="13" spans="1:15" ht="11.25" customHeight="1">
      <c r="A13" s="8" t="s">
        <v>12</v>
      </c>
      <c r="B13" s="7">
        <v>140408215</v>
      </c>
      <c r="C13" s="7">
        <v>87754000</v>
      </c>
      <c r="D13" s="7">
        <v>70818000</v>
      </c>
      <c r="E13" s="7">
        <v>101580000</v>
      </c>
      <c r="F13" s="7">
        <v>86440000</v>
      </c>
      <c r="G13" s="7">
        <v>73144000</v>
      </c>
      <c r="H13" s="7">
        <v>93232000</v>
      </c>
      <c r="I13" s="7"/>
      <c r="J13" s="7"/>
      <c r="K13" s="6"/>
      <c r="L13" s="6"/>
      <c r="M13" s="6"/>
      <c r="N13" s="6"/>
      <c r="O13" s="6"/>
    </row>
    <row r="14" spans="1:15" ht="15.75" customHeight="1">
      <c r="A14" s="8" t="s">
        <v>13</v>
      </c>
      <c r="B14" s="7">
        <v>6462697</v>
      </c>
      <c r="C14" s="7">
        <v>2394000</v>
      </c>
      <c r="D14" s="7">
        <v>0</v>
      </c>
      <c r="E14" s="7">
        <v>21863000</v>
      </c>
      <c r="F14" s="7">
        <v>501000</v>
      </c>
      <c r="G14" s="7">
        <v>56000</v>
      </c>
      <c r="H14" s="7">
        <v>39303000</v>
      </c>
      <c r="I14" s="7"/>
      <c r="J14" s="7"/>
      <c r="K14" s="6"/>
      <c r="L14" s="6"/>
      <c r="M14" s="6"/>
      <c r="N14" s="6"/>
      <c r="O14" s="6"/>
    </row>
    <row r="15" spans="1:1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1" customFormat="1">
      <c r="A16" s="4" t="s">
        <v>14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>
      <c r="A17" s="16" t="s">
        <v>15</v>
      </c>
      <c r="B17" s="17">
        <v>2010</v>
      </c>
      <c r="C17" s="17"/>
      <c r="D17" s="17">
        <v>2011</v>
      </c>
      <c r="E17" s="17"/>
      <c r="F17" s="17">
        <v>2012</v>
      </c>
      <c r="G17" s="17"/>
      <c r="H17" s="17">
        <v>2013</v>
      </c>
      <c r="I17" s="17"/>
      <c r="J17" s="17">
        <v>2014</v>
      </c>
      <c r="K17" s="17"/>
      <c r="L17" s="17">
        <v>2015</v>
      </c>
      <c r="M17" s="17"/>
      <c r="N17" s="17">
        <v>2016</v>
      </c>
      <c r="O17" s="17"/>
    </row>
    <row r="18" spans="1:15">
      <c r="A18" s="3" t="s">
        <v>16</v>
      </c>
      <c r="B18" s="9" t="s">
        <v>17</v>
      </c>
      <c r="C18" s="9" t="s">
        <v>18</v>
      </c>
      <c r="D18" s="9" t="s">
        <v>17</v>
      </c>
      <c r="E18" s="9" t="s">
        <v>18</v>
      </c>
      <c r="F18" s="9" t="s">
        <v>17</v>
      </c>
      <c r="G18" s="9" t="s">
        <v>18</v>
      </c>
      <c r="H18" s="9" t="s">
        <v>17</v>
      </c>
      <c r="I18" s="9" t="s">
        <v>18</v>
      </c>
      <c r="J18" s="9" t="s">
        <v>17</v>
      </c>
      <c r="K18" s="9" t="s">
        <v>18</v>
      </c>
      <c r="L18" s="9" t="s">
        <v>17</v>
      </c>
      <c r="M18" s="9" t="s">
        <v>18</v>
      </c>
      <c r="N18" s="9" t="s">
        <v>17</v>
      </c>
      <c r="O18" s="9" t="s">
        <v>18</v>
      </c>
    </row>
    <row r="19" spans="1:15">
      <c r="A19" s="3" t="s">
        <v>19</v>
      </c>
      <c r="B19" s="7">
        <v>24597423</v>
      </c>
      <c r="C19" s="7">
        <v>2497533</v>
      </c>
      <c r="D19" s="7">
        <v>24880845</v>
      </c>
      <c r="E19" s="7">
        <v>3017998</v>
      </c>
      <c r="F19" s="7">
        <v>27354555</v>
      </c>
      <c r="G19" s="7">
        <v>2514634</v>
      </c>
      <c r="H19" s="7">
        <v>28915680</v>
      </c>
      <c r="I19" s="7">
        <v>1996453</v>
      </c>
      <c r="J19" s="7">
        <v>29251905</v>
      </c>
      <c r="K19" s="7">
        <v>6180340</v>
      </c>
      <c r="L19" s="7">
        <v>30687277</v>
      </c>
      <c r="M19" s="7">
        <v>10153738</v>
      </c>
      <c r="N19" s="7">
        <v>35669641</v>
      </c>
      <c r="O19" s="7">
        <v>10153738</v>
      </c>
    </row>
    <row r="20" spans="1:15">
      <c r="A20" s="3" t="s">
        <v>20</v>
      </c>
      <c r="B20" s="7">
        <v>119408656</v>
      </c>
      <c r="C20" s="7">
        <v>3703984</v>
      </c>
      <c r="D20" s="7">
        <v>131844810</v>
      </c>
      <c r="E20" s="7">
        <v>957230</v>
      </c>
      <c r="F20" s="7">
        <v>134957475</v>
      </c>
      <c r="G20" s="7">
        <v>906717</v>
      </c>
      <c r="H20" s="7">
        <v>113201508</v>
      </c>
      <c r="I20" s="7">
        <v>499997</v>
      </c>
      <c r="J20" s="7">
        <v>142510631</v>
      </c>
      <c r="K20" s="7">
        <v>3768310</v>
      </c>
      <c r="L20" s="7">
        <v>139499482</v>
      </c>
      <c r="M20" s="7">
        <v>8083528</v>
      </c>
      <c r="N20" s="7">
        <v>148220231</v>
      </c>
      <c r="O20" s="7">
        <v>8083528</v>
      </c>
    </row>
    <row r="21" spans="1:15">
      <c r="A21" s="3" t="s">
        <v>21</v>
      </c>
      <c r="B21" s="7">
        <v>25530850</v>
      </c>
      <c r="C21" s="7">
        <v>116847852</v>
      </c>
      <c r="D21" s="7">
        <v>26483304</v>
      </c>
      <c r="E21" s="7">
        <v>566445823</v>
      </c>
      <c r="F21" s="7">
        <v>27600904</v>
      </c>
      <c r="G21" s="7">
        <v>1279190453</v>
      </c>
      <c r="H21" s="7">
        <v>45861657</v>
      </c>
      <c r="I21" s="7">
        <v>1443100689</v>
      </c>
      <c r="J21" s="7">
        <v>26051797</v>
      </c>
      <c r="K21" s="7">
        <v>1336979125</v>
      </c>
      <c r="L21" s="7">
        <v>776744654</v>
      </c>
      <c r="M21" s="7">
        <v>1650143280</v>
      </c>
      <c r="N21" s="7">
        <v>1449577481</v>
      </c>
      <c r="O21" s="7">
        <v>411058703</v>
      </c>
    </row>
    <row r="22" spans="1:15">
      <c r="A22" s="3" t="s">
        <v>22</v>
      </c>
      <c r="B22" s="7"/>
      <c r="C22" s="7"/>
      <c r="D22" s="7"/>
      <c r="E22" s="7"/>
      <c r="F22" s="7">
        <v>5184075</v>
      </c>
      <c r="G22" s="7">
        <v>6641483</v>
      </c>
      <c r="H22" s="7">
        <v>6128847</v>
      </c>
      <c r="I22" s="7">
        <v>5533216</v>
      </c>
      <c r="J22" s="7">
        <v>10717462</v>
      </c>
      <c r="K22" s="7">
        <v>6072675</v>
      </c>
      <c r="L22" s="7">
        <v>14173827</v>
      </c>
      <c r="M22" s="7">
        <v>9454774</v>
      </c>
      <c r="N22" s="7">
        <v>15981621</v>
      </c>
      <c r="O22" s="7">
        <v>15500640</v>
      </c>
    </row>
    <row r="23" spans="1:15">
      <c r="A23" s="3" t="s">
        <v>23</v>
      </c>
      <c r="B23" s="7">
        <v>42466284</v>
      </c>
      <c r="C23" s="7">
        <v>180221226</v>
      </c>
      <c r="D23" s="7">
        <v>44172942</v>
      </c>
      <c r="E23" s="7">
        <v>233874218</v>
      </c>
      <c r="F23" s="7">
        <v>44418732</v>
      </c>
      <c r="G23" s="7">
        <v>96605521</v>
      </c>
      <c r="H23" s="7">
        <v>44272378</v>
      </c>
      <c r="I23" s="7">
        <v>18244039</v>
      </c>
      <c r="J23" s="7">
        <v>81535071</v>
      </c>
      <c r="K23" s="7">
        <v>36846839</v>
      </c>
      <c r="L23" s="7">
        <v>85450882</v>
      </c>
      <c r="M23" s="7">
        <v>0</v>
      </c>
      <c r="N23" s="7">
        <v>57263525</v>
      </c>
      <c r="O23" s="7">
        <v>1795429</v>
      </c>
    </row>
    <row r="24" spans="1:15">
      <c r="A24" s="3" t="s">
        <v>24</v>
      </c>
      <c r="B24" s="7">
        <v>315286160</v>
      </c>
      <c r="C24" s="7">
        <v>151346603</v>
      </c>
      <c r="D24" s="7">
        <v>366957304</v>
      </c>
      <c r="E24" s="7">
        <v>153765657</v>
      </c>
      <c r="F24" s="7">
        <v>622080244</v>
      </c>
      <c r="G24" s="7">
        <v>143670535</v>
      </c>
      <c r="H24" s="7">
        <v>848837327</v>
      </c>
      <c r="I24" s="7">
        <v>231394550</v>
      </c>
      <c r="J24" s="7">
        <v>615211165</v>
      </c>
      <c r="K24" s="7">
        <v>231638480</v>
      </c>
      <c r="L24" s="7">
        <v>572602311</v>
      </c>
      <c r="M24" s="7">
        <v>267361120</v>
      </c>
      <c r="N24" s="7">
        <v>1266977857</v>
      </c>
      <c r="O24" s="7">
        <v>259854632</v>
      </c>
    </row>
    <row r="25" spans="1:15">
      <c r="A25" s="3" t="s">
        <v>25</v>
      </c>
      <c r="B25" s="7">
        <v>26219919</v>
      </c>
      <c r="C25" s="7">
        <v>1759077</v>
      </c>
      <c r="D25" s="7">
        <v>31416215</v>
      </c>
      <c r="E25" s="7">
        <v>2233447</v>
      </c>
      <c r="F25" s="7">
        <v>27607159</v>
      </c>
      <c r="G25" s="7">
        <v>0</v>
      </c>
      <c r="H25" s="7">
        <v>38719459</v>
      </c>
      <c r="I25" s="7">
        <v>0</v>
      </c>
      <c r="J25" s="7">
        <v>39084899</v>
      </c>
      <c r="K25" s="7">
        <v>1569033</v>
      </c>
      <c r="L25" s="7">
        <v>46333694</v>
      </c>
      <c r="M25" s="7">
        <v>298674</v>
      </c>
      <c r="N25" s="7">
        <v>48880887</v>
      </c>
      <c r="O25" s="7">
        <v>2118049</v>
      </c>
    </row>
    <row r="26" spans="1:15">
      <c r="A26" s="3" t="s">
        <v>26</v>
      </c>
      <c r="B26" s="7">
        <v>21195089</v>
      </c>
      <c r="C26" s="7">
        <v>118584038</v>
      </c>
      <c r="D26" s="7">
        <v>22391829</v>
      </c>
      <c r="E26" s="7">
        <v>110662874</v>
      </c>
      <c r="F26" s="7">
        <v>22703604</v>
      </c>
      <c r="G26" s="7">
        <v>72649177</v>
      </c>
      <c r="H26" s="7">
        <v>25985462</v>
      </c>
      <c r="I26" s="7">
        <v>129295774</v>
      </c>
      <c r="J26" s="7">
        <v>24110427</v>
      </c>
      <c r="K26" s="7">
        <v>47037148</v>
      </c>
      <c r="L26" s="7">
        <v>28602658</v>
      </c>
      <c r="M26" s="7">
        <v>45132798</v>
      </c>
      <c r="N26" s="7">
        <v>28602658</v>
      </c>
      <c r="O26" s="7">
        <v>45132798</v>
      </c>
    </row>
    <row r="27" spans="1:15">
      <c r="A27" s="3" t="s">
        <v>27</v>
      </c>
      <c r="B27" s="7">
        <v>11808999</v>
      </c>
      <c r="C27" s="7">
        <v>289360</v>
      </c>
      <c r="D27" s="7">
        <v>12159279</v>
      </c>
      <c r="E27" s="7">
        <v>545907</v>
      </c>
      <c r="F27" s="7">
        <v>14272928</v>
      </c>
      <c r="G27" s="7">
        <v>483886</v>
      </c>
      <c r="H27" s="7">
        <v>14084903</v>
      </c>
      <c r="I27" s="7">
        <v>403759</v>
      </c>
      <c r="J27" s="7">
        <v>14947367</v>
      </c>
      <c r="K27" s="7">
        <v>1901687</v>
      </c>
      <c r="L27" s="7">
        <v>17948165</v>
      </c>
      <c r="M27" s="7">
        <v>792126</v>
      </c>
      <c r="N27" s="7">
        <v>18544446</v>
      </c>
      <c r="O27" s="7">
        <v>923975</v>
      </c>
    </row>
    <row r="28" spans="1:15">
      <c r="A28" s="3" t="s">
        <v>28</v>
      </c>
      <c r="B28" s="7">
        <v>10837161305</v>
      </c>
      <c r="C28" s="7">
        <v>725866496</v>
      </c>
      <c r="D28" s="7">
        <v>11541104067</v>
      </c>
      <c r="E28" s="7">
        <v>457493770</v>
      </c>
      <c r="F28" s="7">
        <v>72187166</v>
      </c>
      <c r="G28" s="7">
        <v>632463922</v>
      </c>
      <c r="H28" s="7">
        <v>77384480</v>
      </c>
      <c r="I28" s="7">
        <v>650453049</v>
      </c>
      <c r="J28" s="7">
        <v>96287574</v>
      </c>
      <c r="K28" s="7">
        <v>596104707</v>
      </c>
      <c r="L28" s="7">
        <v>102354362</v>
      </c>
      <c r="M28" s="7">
        <v>815329962</v>
      </c>
      <c r="N28" s="7">
        <v>116587710</v>
      </c>
      <c r="O28" s="7">
        <v>1341528541</v>
      </c>
    </row>
    <row r="29" spans="1:15">
      <c r="A29" s="3" t="s">
        <v>29</v>
      </c>
      <c r="B29" s="7">
        <v>1177296309</v>
      </c>
      <c r="C29" s="7">
        <v>0</v>
      </c>
      <c r="D29" s="7">
        <v>1133506579</v>
      </c>
      <c r="E29" s="7">
        <v>0</v>
      </c>
      <c r="F29" s="7">
        <v>1205747955</v>
      </c>
      <c r="G29" s="7">
        <v>0</v>
      </c>
      <c r="H29" s="7">
        <v>1375615214</v>
      </c>
      <c r="I29" s="7">
        <v>0</v>
      </c>
      <c r="J29" s="7">
        <v>1610628160</v>
      </c>
      <c r="K29" s="7">
        <v>0</v>
      </c>
      <c r="L29" s="7">
        <v>2248284259</v>
      </c>
      <c r="M29" s="7">
        <v>0</v>
      </c>
      <c r="N29" s="7">
        <v>2437447332</v>
      </c>
      <c r="O29" s="7">
        <v>0</v>
      </c>
    </row>
    <row r="30" spans="1:15">
      <c r="A30" s="3" t="s">
        <v>30</v>
      </c>
      <c r="B30" s="7">
        <v>9367187717</v>
      </c>
      <c r="C30" s="7">
        <v>0</v>
      </c>
      <c r="D30" s="7">
        <v>10109496765</v>
      </c>
      <c r="E30" s="7">
        <v>0</v>
      </c>
      <c r="F30" s="7">
        <v>10364199832</v>
      </c>
      <c r="G30" s="7">
        <v>0</v>
      </c>
      <c r="H30" s="7">
        <v>11322646381</v>
      </c>
      <c r="I30" s="7">
        <v>0</v>
      </c>
      <c r="J30" s="7">
        <v>12108412466</v>
      </c>
      <c r="K30" s="7">
        <v>0</v>
      </c>
      <c r="L30" s="7">
        <v>16442083231</v>
      </c>
      <c r="M30" s="7">
        <v>0</v>
      </c>
      <c r="N30" s="7">
        <v>16515120447</v>
      </c>
      <c r="O30" s="7">
        <v>0</v>
      </c>
    </row>
    <row r="31" spans="1:15">
      <c r="A31" s="3" t="s">
        <v>31</v>
      </c>
      <c r="B31" s="7">
        <v>35753187</v>
      </c>
      <c r="C31" s="7">
        <v>0</v>
      </c>
      <c r="D31" s="7">
        <v>35681856</v>
      </c>
      <c r="E31" s="7">
        <v>0</v>
      </c>
      <c r="F31" s="7">
        <v>38843845</v>
      </c>
      <c r="G31" s="7">
        <v>0</v>
      </c>
      <c r="H31" s="7">
        <v>42187134</v>
      </c>
      <c r="I31" s="7">
        <v>0</v>
      </c>
      <c r="J31" s="7">
        <v>47743829</v>
      </c>
      <c r="K31" s="7">
        <v>0</v>
      </c>
      <c r="L31" s="7">
        <v>59620109</v>
      </c>
      <c r="M31" s="7">
        <v>0</v>
      </c>
      <c r="N31" s="7">
        <v>63358960</v>
      </c>
      <c r="O31" s="7">
        <v>0</v>
      </c>
    </row>
    <row r="32" spans="1:15">
      <c r="A32" s="3" t="s">
        <v>32</v>
      </c>
      <c r="B32" s="7">
        <v>30072492</v>
      </c>
      <c r="C32" s="7">
        <v>0</v>
      </c>
      <c r="D32" s="7">
        <v>17420000</v>
      </c>
      <c r="E32" s="7">
        <v>0</v>
      </c>
      <c r="F32" s="7">
        <v>25965736</v>
      </c>
      <c r="G32" s="7">
        <v>0</v>
      </c>
      <c r="H32" s="7">
        <v>30684470</v>
      </c>
      <c r="I32" s="7">
        <v>0</v>
      </c>
      <c r="J32" s="7">
        <v>39455010</v>
      </c>
      <c r="K32" s="7">
        <v>0</v>
      </c>
      <c r="L32" s="7">
        <v>33831683</v>
      </c>
      <c r="M32" s="7">
        <v>0</v>
      </c>
      <c r="N32" s="7">
        <v>35353611</v>
      </c>
      <c r="O32" s="7">
        <v>0</v>
      </c>
    </row>
    <row r="33" spans="1:15">
      <c r="A33" s="3" t="s">
        <v>33</v>
      </c>
      <c r="B33" s="7">
        <v>67097260</v>
      </c>
      <c r="C33" s="7">
        <v>0</v>
      </c>
      <c r="D33" s="7">
        <v>73710942</v>
      </c>
      <c r="E33" s="7">
        <v>0</v>
      </c>
      <c r="F33" s="7">
        <v>81580817</v>
      </c>
      <c r="G33" s="7">
        <v>0</v>
      </c>
      <c r="H33" s="7">
        <v>81028917</v>
      </c>
      <c r="I33" s="7">
        <v>0</v>
      </c>
      <c r="J33" s="7">
        <v>88223088</v>
      </c>
      <c r="K33" s="7">
        <v>0</v>
      </c>
      <c r="L33" s="7">
        <v>123144296</v>
      </c>
      <c r="M33" s="7">
        <v>0</v>
      </c>
      <c r="N33" s="7">
        <v>130239660</v>
      </c>
      <c r="O33" s="7">
        <v>0</v>
      </c>
    </row>
    <row r="34" spans="1:15">
      <c r="A34" s="3" t="s">
        <v>34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18020472</v>
      </c>
      <c r="M34" s="7">
        <v>0</v>
      </c>
      <c r="N34" s="7">
        <v>18020472</v>
      </c>
      <c r="O34" s="7">
        <v>0</v>
      </c>
    </row>
    <row r="35" spans="1:15">
      <c r="A35" s="3" t="s">
        <v>35</v>
      </c>
      <c r="B35" s="7">
        <v>81144108</v>
      </c>
      <c r="C35" s="7">
        <v>0</v>
      </c>
      <c r="D35" s="7">
        <v>80820951</v>
      </c>
      <c r="E35" s="7">
        <v>0</v>
      </c>
      <c r="F35" s="7">
        <v>85470422</v>
      </c>
      <c r="G35" s="7">
        <v>0</v>
      </c>
      <c r="H35" s="7">
        <v>85623398</v>
      </c>
      <c r="I35" s="7">
        <v>0</v>
      </c>
      <c r="J35" s="7">
        <v>115865106</v>
      </c>
      <c r="K35" s="7">
        <v>0</v>
      </c>
      <c r="L35" s="7">
        <v>125640591</v>
      </c>
      <c r="M35" s="7">
        <v>0</v>
      </c>
      <c r="N35" s="7">
        <v>128169037</v>
      </c>
      <c r="O35" s="7">
        <v>0</v>
      </c>
    </row>
    <row r="36" spans="1:15">
      <c r="A36" s="3" t="s">
        <v>36</v>
      </c>
      <c r="B36" s="7">
        <v>3568382</v>
      </c>
      <c r="C36" s="7">
        <v>87028</v>
      </c>
      <c r="D36" s="7">
        <v>3846961</v>
      </c>
      <c r="E36" s="7">
        <v>96940</v>
      </c>
      <c r="F36" s="7">
        <v>4146011</v>
      </c>
      <c r="G36" s="7">
        <v>91000</v>
      </c>
      <c r="H36" s="7">
        <v>4665855</v>
      </c>
      <c r="I36" s="7">
        <v>186756</v>
      </c>
      <c r="J36" s="7">
        <v>5292912</v>
      </c>
      <c r="K36" s="7">
        <v>0</v>
      </c>
      <c r="L36" s="7">
        <v>7109579</v>
      </c>
      <c r="M36" s="7">
        <v>400000</v>
      </c>
      <c r="N36" s="7">
        <v>6527803</v>
      </c>
      <c r="O36" s="7">
        <v>0</v>
      </c>
    </row>
    <row r="37" spans="1:15">
      <c r="A37" s="3" t="s">
        <v>37</v>
      </c>
      <c r="B37" s="7">
        <v>34455556</v>
      </c>
      <c r="C37" s="7">
        <v>395537220</v>
      </c>
      <c r="D37" s="7">
        <v>36245856</v>
      </c>
      <c r="E37" s="7">
        <v>269910840</v>
      </c>
      <c r="F37" s="7">
        <v>38767594</v>
      </c>
      <c r="G37" s="7">
        <v>260888547</v>
      </c>
      <c r="H37" s="7">
        <v>40395070</v>
      </c>
      <c r="I37" s="7">
        <v>740500000</v>
      </c>
      <c r="J37" s="7">
        <v>42996611</v>
      </c>
      <c r="K37" s="7">
        <v>419438363</v>
      </c>
      <c r="L37" s="7">
        <v>48443533</v>
      </c>
      <c r="M37" s="7">
        <v>615940075</v>
      </c>
      <c r="N37" s="7">
        <v>6935095849</v>
      </c>
      <c r="O37" s="7">
        <v>1207979940</v>
      </c>
    </row>
    <row r="38" spans="1:15">
      <c r="A38" s="3" t="s">
        <v>38</v>
      </c>
      <c r="B38" s="7">
        <v>3378716259</v>
      </c>
      <c r="C38" s="7">
        <v>0</v>
      </c>
      <c r="D38" s="7">
        <v>3561594519</v>
      </c>
      <c r="E38" s="7">
        <v>0</v>
      </c>
      <c r="F38" s="7">
        <v>3929984254</v>
      </c>
      <c r="G38" s="7">
        <v>0</v>
      </c>
      <c r="H38" s="7">
        <v>4465319996</v>
      </c>
      <c r="I38" s="7">
        <v>0</v>
      </c>
      <c r="J38" s="7">
        <v>4989362274</v>
      </c>
      <c r="K38" s="7">
        <v>0</v>
      </c>
      <c r="L38" s="7">
        <v>5996064000</v>
      </c>
      <c r="M38" s="7">
        <v>0</v>
      </c>
      <c r="N38" s="7">
        <v>6301324228</v>
      </c>
      <c r="O38" s="7">
        <v>0</v>
      </c>
    </row>
    <row r="39" spans="1:15">
      <c r="A39" s="10" t="s">
        <v>39</v>
      </c>
      <c r="B39" s="7">
        <v>146944685</v>
      </c>
      <c r="C39" s="7">
        <v>0</v>
      </c>
      <c r="D39" s="7">
        <v>177873346</v>
      </c>
      <c r="E39" s="7">
        <v>0</v>
      </c>
      <c r="F39" s="7">
        <v>199348420</v>
      </c>
      <c r="G39" s="7">
        <v>0</v>
      </c>
      <c r="H39" s="7">
        <v>221541220</v>
      </c>
      <c r="I39" s="7">
        <v>0</v>
      </c>
      <c r="J39" s="7">
        <v>245707410</v>
      </c>
      <c r="K39" s="7">
        <v>0</v>
      </c>
      <c r="L39" s="7">
        <v>289497520</v>
      </c>
      <c r="M39" s="7">
        <v>0</v>
      </c>
      <c r="N39" s="7">
        <v>317218282</v>
      </c>
      <c r="O39" s="7">
        <v>0</v>
      </c>
    </row>
    <row r="40" spans="1:15">
      <c r="A40" s="10" t="s">
        <v>40</v>
      </c>
      <c r="B40" s="7">
        <v>155976795</v>
      </c>
      <c r="C40" s="7">
        <v>0</v>
      </c>
      <c r="D40" s="7">
        <v>152413331</v>
      </c>
      <c r="E40" s="7">
        <v>0</v>
      </c>
      <c r="F40" s="7">
        <v>141959005</v>
      </c>
      <c r="G40" s="7">
        <v>0</v>
      </c>
      <c r="H40" s="7">
        <v>143769377</v>
      </c>
      <c r="I40" s="7">
        <v>0</v>
      </c>
      <c r="J40" s="7">
        <v>236668174</v>
      </c>
      <c r="K40" s="7">
        <v>0</v>
      </c>
      <c r="L40" s="7">
        <v>264705167</v>
      </c>
      <c r="M40" s="7">
        <v>0</v>
      </c>
      <c r="N40" s="7">
        <v>265384231</v>
      </c>
      <c r="O40" s="7">
        <v>0</v>
      </c>
    </row>
    <row r="41" spans="1:15">
      <c r="A41" s="10" t="s">
        <v>41</v>
      </c>
      <c r="B41" s="7">
        <v>189856683</v>
      </c>
      <c r="C41" s="7">
        <v>639427942</v>
      </c>
      <c r="D41" s="7">
        <v>243238466</v>
      </c>
      <c r="E41" s="7">
        <v>546310631</v>
      </c>
      <c r="F41" s="7">
        <v>319938627</v>
      </c>
      <c r="G41" s="7">
        <v>328680993</v>
      </c>
      <c r="H41" s="7">
        <v>354583325</v>
      </c>
      <c r="I41" s="7">
        <v>300195555</v>
      </c>
      <c r="J41" s="7">
        <v>472818374</v>
      </c>
      <c r="K41" s="7">
        <v>311096889</v>
      </c>
      <c r="L41" s="7">
        <v>418370402</v>
      </c>
      <c r="M41" s="7">
        <v>339863644</v>
      </c>
      <c r="N41" s="7">
        <v>365784420</v>
      </c>
      <c r="O41" s="7">
        <v>519320212</v>
      </c>
    </row>
    <row r="42" spans="1:15">
      <c r="A42" s="10" t="s">
        <v>42</v>
      </c>
      <c r="B42" s="7">
        <v>9185126</v>
      </c>
      <c r="C42" s="7">
        <v>0</v>
      </c>
      <c r="D42" s="7">
        <v>9561746</v>
      </c>
      <c r="E42" s="7">
        <v>0</v>
      </c>
      <c r="F42" s="7">
        <v>10010293</v>
      </c>
      <c r="G42" s="7">
        <v>0</v>
      </c>
      <c r="H42" s="7">
        <v>10872074</v>
      </c>
      <c r="I42" s="7">
        <v>0</v>
      </c>
      <c r="J42" s="7">
        <v>11809087</v>
      </c>
      <c r="K42" s="7">
        <v>0</v>
      </c>
      <c r="L42" s="7">
        <v>14625694</v>
      </c>
      <c r="M42" s="7">
        <v>0</v>
      </c>
      <c r="N42" s="7">
        <v>15677550</v>
      </c>
      <c r="O42" s="7">
        <v>0</v>
      </c>
    </row>
    <row r="43" spans="1:15">
      <c r="A43" s="10" t="s">
        <v>43</v>
      </c>
      <c r="B43" s="7">
        <v>4803236</v>
      </c>
      <c r="C43" s="7">
        <v>0</v>
      </c>
      <c r="D43" s="7">
        <v>6292105</v>
      </c>
      <c r="E43" s="7">
        <v>0</v>
      </c>
      <c r="F43" s="7">
        <v>6380599</v>
      </c>
      <c r="G43" s="7">
        <v>0</v>
      </c>
      <c r="H43" s="7">
        <v>7330650</v>
      </c>
      <c r="I43" s="7">
        <v>0</v>
      </c>
      <c r="J43" s="7">
        <v>9179777</v>
      </c>
      <c r="K43" s="7">
        <v>0</v>
      </c>
      <c r="L43" s="7">
        <v>12442750</v>
      </c>
      <c r="M43" s="7">
        <v>0</v>
      </c>
      <c r="N43" s="7">
        <v>13488465</v>
      </c>
      <c r="O43" s="7">
        <v>0</v>
      </c>
    </row>
    <row r="44" spans="1:15">
      <c r="A44" s="10" t="s">
        <v>44</v>
      </c>
      <c r="B44" s="7">
        <v>52720991</v>
      </c>
      <c r="C44" s="7">
        <v>122934288</v>
      </c>
      <c r="D44" s="7">
        <v>58114118</v>
      </c>
      <c r="E44" s="7">
        <v>66227726</v>
      </c>
      <c r="F44" s="7">
        <v>89236327</v>
      </c>
      <c r="G44" s="7">
        <v>86260803</v>
      </c>
      <c r="H44" s="7">
        <v>58159931</v>
      </c>
      <c r="I44" s="7">
        <v>42035745</v>
      </c>
      <c r="J44" s="7">
        <v>69982835</v>
      </c>
      <c r="K44" s="7">
        <v>6933670</v>
      </c>
      <c r="L44" s="7">
        <v>82785393</v>
      </c>
      <c r="M44" s="7">
        <v>84113518</v>
      </c>
      <c r="N44" s="7">
        <v>372491627</v>
      </c>
      <c r="O44" s="7">
        <v>93988777</v>
      </c>
    </row>
    <row r="45" spans="1:15">
      <c r="A45" s="10" t="s">
        <v>45</v>
      </c>
      <c r="B45" s="7">
        <v>97692674</v>
      </c>
      <c r="C45" s="7">
        <v>0</v>
      </c>
      <c r="D45" s="7">
        <v>101974455</v>
      </c>
      <c r="E45" s="7">
        <v>0</v>
      </c>
      <c r="F45" s="7">
        <v>105197273</v>
      </c>
      <c r="G45" s="7">
        <v>0</v>
      </c>
      <c r="H45" s="7">
        <v>103412233</v>
      </c>
      <c r="I45" s="7">
        <v>0</v>
      </c>
      <c r="J45" s="7">
        <v>107076007</v>
      </c>
      <c r="K45" s="7">
        <v>0</v>
      </c>
      <c r="L45" s="7">
        <v>141666822</v>
      </c>
      <c r="M45" s="7">
        <v>0</v>
      </c>
      <c r="N45" s="7">
        <v>153996517</v>
      </c>
      <c r="O45" s="7">
        <v>0</v>
      </c>
    </row>
    <row r="46" spans="1:15">
      <c r="A46" s="10" t="s">
        <v>46</v>
      </c>
      <c r="B46" s="7">
        <v>61663545</v>
      </c>
      <c r="C46" s="7">
        <v>0</v>
      </c>
      <c r="D46" s="7">
        <v>60899493</v>
      </c>
      <c r="E46" s="7">
        <v>0</v>
      </c>
      <c r="F46" s="7">
        <v>61595515</v>
      </c>
      <c r="G46" s="7">
        <v>0</v>
      </c>
      <c r="H46" s="7">
        <v>62981934</v>
      </c>
      <c r="I46" s="7">
        <v>0</v>
      </c>
      <c r="J46" s="7">
        <v>63954908</v>
      </c>
      <c r="K46" s="7">
        <v>0</v>
      </c>
      <c r="L46" s="7">
        <v>80359124</v>
      </c>
      <c r="M46" s="7">
        <v>0</v>
      </c>
      <c r="N46" s="7">
        <v>79374638</v>
      </c>
      <c r="O46" s="7">
        <v>0</v>
      </c>
    </row>
    <row r="47" spans="1:15">
      <c r="A47" s="10" t="s">
        <v>47</v>
      </c>
      <c r="B47" s="7">
        <v>21388042</v>
      </c>
      <c r="C47" s="7">
        <v>0</v>
      </c>
      <c r="D47" s="7">
        <v>21221236</v>
      </c>
      <c r="E47" s="7">
        <v>0</v>
      </c>
      <c r="F47" s="7">
        <v>21884836</v>
      </c>
      <c r="G47" s="7">
        <v>0</v>
      </c>
      <c r="H47" s="7">
        <v>24028221</v>
      </c>
      <c r="I47" s="7">
        <v>0</v>
      </c>
      <c r="J47" s="7">
        <v>26863089</v>
      </c>
      <c r="K47" s="7">
        <v>0</v>
      </c>
      <c r="L47" s="7">
        <v>30491681</v>
      </c>
      <c r="M47" s="7">
        <v>0</v>
      </c>
      <c r="N47" s="7">
        <v>30998809</v>
      </c>
      <c r="O47" s="7">
        <v>0</v>
      </c>
    </row>
    <row r="48" spans="1:15">
      <c r="A48" s="10" t="s">
        <v>48</v>
      </c>
      <c r="B48" s="7">
        <v>12455057</v>
      </c>
      <c r="C48" s="7">
        <v>0</v>
      </c>
      <c r="D48" s="7">
        <v>18698618</v>
      </c>
      <c r="E48" s="7">
        <v>0</v>
      </c>
      <c r="F48" s="7">
        <v>19054868</v>
      </c>
      <c r="G48" s="7">
        <v>0</v>
      </c>
      <c r="H48" s="7">
        <v>19405290</v>
      </c>
      <c r="I48" s="7">
        <v>0</v>
      </c>
      <c r="J48" s="7">
        <v>20581519</v>
      </c>
      <c r="K48" s="7">
        <v>0</v>
      </c>
      <c r="L48" s="7">
        <v>26355163</v>
      </c>
      <c r="M48" s="7">
        <v>0</v>
      </c>
      <c r="N48" s="7">
        <v>26205599</v>
      </c>
      <c r="O48" s="7">
        <v>0</v>
      </c>
    </row>
    <row r="49" spans="1:15">
      <c r="A49" s="10" t="s">
        <v>49</v>
      </c>
      <c r="B49" s="7">
        <v>33361784</v>
      </c>
      <c r="C49" s="7">
        <v>147859382</v>
      </c>
      <c r="D49" s="7">
        <v>34591487</v>
      </c>
      <c r="E49" s="7">
        <v>111235558</v>
      </c>
      <c r="F49" s="7">
        <v>38027338</v>
      </c>
      <c r="G49" s="7">
        <v>128852949</v>
      </c>
      <c r="H49" s="7">
        <v>37975920</v>
      </c>
      <c r="I49" s="7">
        <v>121646840</v>
      </c>
      <c r="J49" s="7">
        <v>42507780</v>
      </c>
      <c r="K49" s="7">
        <v>158231934</v>
      </c>
      <c r="L49" s="7">
        <v>47870319</v>
      </c>
      <c r="M49" s="7">
        <v>167953649</v>
      </c>
      <c r="N49" s="7">
        <v>491779247</v>
      </c>
      <c r="O49" s="7">
        <v>470149489</v>
      </c>
    </row>
    <row r="50" spans="1:15">
      <c r="A50" s="10" t="s">
        <v>50</v>
      </c>
      <c r="B50" s="7">
        <v>105550940</v>
      </c>
      <c r="C50" s="7">
        <v>0</v>
      </c>
      <c r="D50" s="7">
        <v>107722716</v>
      </c>
      <c r="E50" s="7">
        <v>0</v>
      </c>
      <c r="F50" s="7">
        <v>115120463</v>
      </c>
      <c r="G50" s="7">
        <v>0</v>
      </c>
      <c r="H50" s="7">
        <v>123813620</v>
      </c>
      <c r="I50" s="7">
        <v>0</v>
      </c>
      <c r="J50" s="7">
        <v>140765243</v>
      </c>
      <c r="K50" s="7">
        <v>0</v>
      </c>
      <c r="L50" s="7">
        <v>188123179</v>
      </c>
      <c r="M50" s="7">
        <v>0</v>
      </c>
      <c r="N50" s="7">
        <v>188645242</v>
      </c>
      <c r="O50" s="7">
        <v>0</v>
      </c>
    </row>
    <row r="51" spans="1:15">
      <c r="A51" s="10" t="s">
        <v>51</v>
      </c>
      <c r="B51" s="7">
        <v>109809084</v>
      </c>
      <c r="C51" s="7">
        <v>0</v>
      </c>
      <c r="D51" s="7">
        <v>119004211</v>
      </c>
      <c r="E51" s="7">
        <v>0</v>
      </c>
      <c r="F51" s="7">
        <v>122395582</v>
      </c>
      <c r="G51" s="7">
        <v>0</v>
      </c>
      <c r="H51" s="7">
        <v>133364923</v>
      </c>
      <c r="I51" s="7">
        <v>0</v>
      </c>
      <c r="J51" s="7">
        <v>165362949</v>
      </c>
      <c r="K51" s="7">
        <v>0</v>
      </c>
      <c r="L51" s="7">
        <v>205378203</v>
      </c>
      <c r="M51" s="7">
        <v>0</v>
      </c>
      <c r="N51" s="7">
        <v>222902782</v>
      </c>
      <c r="O51" s="7">
        <v>0</v>
      </c>
    </row>
    <row r="52" spans="1:15">
      <c r="A52" s="10" t="s">
        <v>52</v>
      </c>
      <c r="B52" s="7">
        <v>12310937</v>
      </c>
      <c r="C52" s="7">
        <v>0</v>
      </c>
      <c r="D52" s="7">
        <v>13846520</v>
      </c>
      <c r="E52" s="7">
        <v>0</v>
      </c>
      <c r="F52" s="7">
        <v>15432768</v>
      </c>
      <c r="G52" s="7">
        <v>17030691</v>
      </c>
      <c r="H52" s="7"/>
      <c r="I52" s="7"/>
      <c r="J52" s="7">
        <v>20608164</v>
      </c>
      <c r="K52" s="7">
        <v>0</v>
      </c>
      <c r="L52" s="7">
        <v>25891216</v>
      </c>
      <c r="M52" s="7">
        <v>0</v>
      </c>
      <c r="N52" s="7">
        <v>28268739</v>
      </c>
      <c r="O52" s="7">
        <v>0</v>
      </c>
    </row>
    <row r="53" spans="1:15">
      <c r="A53" s="3" t="s">
        <v>53</v>
      </c>
      <c r="B53" s="2">
        <v>26612685534</v>
      </c>
      <c r="C53" s="2">
        <v>2606962029</v>
      </c>
      <c r="D53" s="2">
        <v>28379186872</v>
      </c>
      <c r="E53" s="2">
        <v>2522778619</v>
      </c>
      <c r="F53" s="2">
        <v>18038655222</v>
      </c>
      <c r="G53" s="2">
        <v>3056931311</v>
      </c>
      <c r="H53" s="2">
        <v>19992796854</v>
      </c>
      <c r="I53" s="2">
        <v>3685486422</v>
      </c>
      <c r="J53" s="14">
        <f t="shared" ref="J53" si="0">SUM(J19:J52)</f>
        <v>21761573070</v>
      </c>
      <c r="K53" s="2">
        <v>3163799200</v>
      </c>
      <c r="L53" s="2">
        <v>28745201698</v>
      </c>
      <c r="M53" s="2">
        <v>4015020886</v>
      </c>
      <c r="N53" s="2">
        <v>38329179604</v>
      </c>
      <c r="O53" s="2">
        <v>4387588451</v>
      </c>
    </row>
    <row r="54" spans="1:15" ht="15.95" thickBot="1">
      <c r="A54" s="11" t="s">
        <v>54</v>
      </c>
      <c r="B54" s="12"/>
      <c r="C54" s="15">
        <v>29219647563</v>
      </c>
      <c r="D54" s="13"/>
      <c r="E54" s="15">
        <v>30901965491</v>
      </c>
      <c r="F54" s="13"/>
      <c r="G54" s="15">
        <v>21095586533</v>
      </c>
      <c r="H54" s="13"/>
      <c r="I54" s="15">
        <v>23678283276</v>
      </c>
      <c r="J54" s="13"/>
      <c r="K54" s="15">
        <v>24925372270</v>
      </c>
      <c r="L54" s="13"/>
      <c r="M54" s="15">
        <v>32760222584</v>
      </c>
      <c r="N54" s="13"/>
      <c r="O54" s="15">
        <v>42716768055</v>
      </c>
    </row>
    <row r="55" spans="1:15" ht="15.95" thickTop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18" t="s">
        <v>55</v>
      </c>
      <c r="B56" s="18"/>
      <c r="C56" s="18"/>
      <c r="J56" s="7"/>
    </row>
  </sheetData>
  <mergeCells count="9">
    <mergeCell ref="J17:K17"/>
    <mergeCell ref="L17:M17"/>
    <mergeCell ref="N17:O17"/>
    <mergeCell ref="A56:C56"/>
    <mergeCell ref="A1:C1"/>
    <mergeCell ref="B17:C17"/>
    <mergeCell ref="D17:E17"/>
    <mergeCell ref="F17:G17"/>
    <mergeCell ref="H17:I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5639F3A6D73A43A8158DFFB5BB52DE" ma:contentTypeVersion="14" ma:contentTypeDescription="Create a new document." ma:contentTypeScope="" ma:versionID="4e56d4563401233985c6bda5dac2bc3b">
  <xsd:schema xmlns:xsd="http://www.w3.org/2001/XMLSchema" xmlns:xs="http://www.w3.org/2001/XMLSchema" xmlns:p="http://schemas.microsoft.com/office/2006/metadata/properties" xmlns:ns2="6023f4c2-be17-4265-b935-e0627fd89da1" xmlns:ns3="b525e57b-a09f-41ba-9e69-9022347623df" targetNamespace="http://schemas.microsoft.com/office/2006/metadata/properties" ma:root="true" ma:fieldsID="fd890ba7ab514807fd0b6fc9856b7285" ns2:_="" ns3:_="">
    <xsd:import namespace="6023f4c2-be17-4265-b935-e0627fd89da1"/>
    <xsd:import namespace="b525e57b-a09f-41ba-9e69-902234762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23f4c2-be17-4265-b935-e0627fd89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5e57b-a09f-41ba-9e69-902234762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023f4c2-be17-4265-b935-e0627fd89da1" xsi:nil="true"/>
  </documentManagement>
</p:properties>
</file>

<file path=customXml/itemProps1.xml><?xml version="1.0" encoding="utf-8"?>
<ds:datastoreItem xmlns:ds="http://schemas.openxmlformats.org/officeDocument/2006/customXml" ds:itemID="{22582D8B-A848-4F82-811B-134B3C8B46BB}"/>
</file>

<file path=customXml/itemProps2.xml><?xml version="1.0" encoding="utf-8"?>
<ds:datastoreItem xmlns:ds="http://schemas.openxmlformats.org/officeDocument/2006/customXml" ds:itemID="{A9E0561A-EA3F-4AFD-8CA0-A2843E48592D}"/>
</file>

<file path=customXml/itemProps3.xml><?xml version="1.0" encoding="utf-8"?>
<ds:datastoreItem xmlns:ds="http://schemas.openxmlformats.org/officeDocument/2006/customXml" ds:itemID="{F493216E-1626-4A44-A2EE-AC21B90082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Hishma Sufiyan</cp:lastModifiedBy>
  <cp:revision/>
  <dcterms:created xsi:type="dcterms:W3CDTF">2021-02-12T08:57:21Z</dcterms:created>
  <dcterms:modified xsi:type="dcterms:W3CDTF">2021-07-30T09:38:38Z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0x010100515639F3A6D73A43A8158DFFB5BB52DE</vt:lpwstr>
  </property>
</Properties>
</file>