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5"/>
  <workbookPr/>
  <mc:AlternateContent xmlns:mc="http://schemas.openxmlformats.org/markup-compatibility/2006">
    <mc:Choice Requires="x15">
      <x15ac:absPath xmlns:x15ac="http://schemas.microsoft.com/office/spreadsheetml/2010/11/ac" url="https://veriteresearch.sharepoint.com/sites/Econ/Econ Files/Econ_Public Finance Platform/PFP_Infographic_Translations/Pfp_Initial_translations/Ali_Translations/PF Website Data Sets/PF website/P.13/"/>
    </mc:Choice>
  </mc:AlternateContent>
  <xr:revisionPtr revIDLastSave="109" documentId="11_8935A442E5EABA089B010321AE2B5BC430F18FE0" xr6:coauthVersionLast="47" xr6:coauthVersionMax="47" xr10:uidLastSave="{338069BD-F4AC-4E0C-9FE4-1DD351D429D3}"/>
  <bookViews>
    <workbookView xWindow="-108" yWindow="-108" windowWidth="23256" windowHeight="12576" tabRatio="500" xr2:uid="{00000000-000D-0000-FFFF-FFFF00000000}"/>
  </bookViews>
  <sheets>
    <sheet name="P.13" sheetId="1" r:id="rId1"/>
  </sheets>
  <externalReferences>
    <externalReference r:id="rId2"/>
    <externalReference r:id="rId3"/>
    <externalReference r:id="rId4"/>
  </externalReferences>
  <definedNames>
    <definedName name="__BAS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TAB1">[1]A!#REF!</definedName>
    <definedName name="_TAB2">[1]A!$B$6:$H$113</definedName>
    <definedName name="aa">#REF!</definedName>
    <definedName name="aaaaaa">#REF!</definedName>
    <definedName name="ad">#REF!</definedName>
    <definedName name="asd">#REF!</definedName>
    <definedName name="ass">#REF!</definedName>
    <definedName name="Bass">#REF!</definedName>
    <definedName name="bb">#REF!</definedName>
    <definedName name="Date">#REF!</definedName>
    <definedName name="eeee" hidden="1">[1]A!#REF!</definedName>
    <definedName name="Excel_BuiltIn_Print_Area_1_1">#REF!</definedName>
    <definedName name="fffffffffffffffffffffff">#REF!</definedName>
    <definedName name="ffgfgg">[1]A!#REF!</definedName>
    <definedName name="G1_">#N/A</definedName>
    <definedName name="ggggg">#REF!</definedName>
    <definedName name="ghgj">#REF!</definedName>
    <definedName name="hahahahahahahahaha">#REF!</definedName>
    <definedName name="hhhhh">#REF!</definedName>
    <definedName name="iiii" hidden="1">[1]A!#REF!</definedName>
    <definedName name="Link">'[2]Index (2)'!#REF!</definedName>
    <definedName name="lllll" hidden="1">[1]A!#REF!</definedName>
    <definedName name="mmmm">#REF!</definedName>
    <definedName name="Notes">#REF!</definedName>
    <definedName name="Notes2">#REF!</definedName>
    <definedName name="_xlnm.Print_Area">#REF!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eporting_CountryCode">[3]Control!$B$28</definedName>
    <definedName name="rewr">#REF!</definedName>
    <definedName name="rrrr">#REF!</definedName>
    <definedName name="rrrrr">#REF!</definedName>
    <definedName name="S">[1]A!#REF!</definedName>
    <definedName name="saccc">#REF!</definedName>
    <definedName name="sdcs" hidden="1">[1]A!#REF!</definedName>
    <definedName name="ss" hidden="1">[1]A!#REF!</definedName>
    <definedName name="sss">#REF!</definedName>
    <definedName name="ssss">#REF!</definedName>
    <definedName name="sssss" hidden="1">[1]A!#REF!</definedName>
    <definedName name="Tourism_Arrivals">#REF!</definedName>
    <definedName name="vb">#REF!</definedName>
    <definedName name="vsvsv">#REF!</definedName>
    <definedName name="vv" hidden="1">[1]A!#REF!</definedName>
    <definedName name="vvfvvvv">#REF!</definedName>
    <definedName name="wwfwfwf">#REF!</definedName>
    <definedName name="www">#REF!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3" i="1" l="1"/>
  <c r="J3" i="1"/>
  <c r="I3" i="1"/>
</calcChain>
</file>

<file path=xl/sharedStrings.xml><?xml version="1.0" encoding="utf-8"?>
<sst xmlns="http://schemas.openxmlformats.org/spreadsheetml/2006/main" count="68" uniqueCount="54">
  <si>
    <t xml:space="preserve">තථ්‍ය මුළු ලැබීම් පළාත් වශයෙන්  වෙන් කිරීම  
</t>
  </si>
  <si>
    <t>අයිතමය</t>
  </si>
  <si>
    <t>මුළු ආදායම</t>
  </si>
  <si>
    <t>සුරාබදු ආඥා පනත</t>
  </si>
  <si>
    <t>වත්කම් පැවරීම සහ දේපල මුද්දර ගාස්තු සඳහා බදු</t>
  </si>
  <si>
    <t>සාමාන්‍ය විකුණුම් සහ පිරිවැටුම් බදු</t>
  </si>
  <si>
    <t>මෝටර් වාහන බද්ද</t>
  </si>
  <si>
    <t>වෙනත් බදු</t>
  </si>
  <si>
    <t>වෙනත් බලපත්‍ර</t>
  </si>
  <si>
    <t>කුලී</t>
  </si>
  <si>
    <t>පොළි</t>
  </si>
  <si>
    <t>විකුණුම් ආදායම සහ ගාස්තු</t>
  </si>
  <si>
    <t>දඩ සහ වංචා</t>
  </si>
  <si>
    <t>මූලධන වත්කම් විකිණීම</t>
  </si>
  <si>
    <t>තථ්‍ය මුළු වියදම පළාත් වශයෙන්  වෙන් කිරීම</t>
  </si>
  <si>
    <t>වර්ගය</t>
  </si>
  <si>
    <t>පුනරාවර්තන</t>
  </si>
  <si>
    <t>ප්‍රාග්ධන</t>
  </si>
  <si>
    <t>ගරු. ආණ්ඩුකාරතුමාගේ කාර්යාලය</t>
  </si>
  <si>
    <t>මධ්‍යම පළාත් සභාවේ ලේකම් කාර්යාලය</t>
  </si>
  <si>
    <t>ප්‍රධාන ලේකම්තුමාගේ කාර්යාලය</t>
  </si>
  <si>
    <t>පිරිස් හා පුහුණුව</t>
  </si>
  <si>
    <t>පළාත් පරිපාලනය</t>
  </si>
  <si>
    <t>පළාත් මූල්‍ය කළමනාකරණය</t>
  </si>
  <si>
    <t>පළාත් ආදායම්</t>
  </si>
  <si>
    <t xml:space="preserve">පළාත් සැලසුම් </t>
  </si>
  <si>
    <t>මධ්‍යම පළාත් රාජ්‍ය සේවා කොමිෂන් සභාව</t>
  </si>
  <si>
    <t>ප්‍රධාන අමාත්‍යාංශය</t>
  </si>
  <si>
    <t>පළාත් පාලන දෙපාර්තමේන්තුව</t>
  </si>
  <si>
    <t>අධ්‍යාපන දෙපාර්තමේන්තුව</t>
  </si>
  <si>
    <t>ඉඩම් දෙපාර්තමේන්තුව</t>
  </si>
  <si>
    <t>සංස්කෘතික කටයුතු දෙපාර්තමේන්තුව</t>
  </si>
  <si>
    <t>ඉංජිනේරු සේවා දෙපාර්තමේන්තුව</t>
  </si>
  <si>
    <t>සංචාරක කටයුතු දෙපාර්තමේන්තුව</t>
  </si>
  <si>
    <t>සමුපකාර සංවර්ධන දෙපාර්තමේන්තුව</t>
  </si>
  <si>
    <t>සමුපකාර සේවක කොමිෂන් සභාව</t>
  </si>
  <si>
    <t>සෞඛ්‍ය අමාත්‍යාංශය</t>
  </si>
  <si>
    <t>සෞඛ්‍ය සේවා දෙපාර්තමේන්තුව</t>
  </si>
  <si>
    <t>ආයුර්වේද දෙපාර්තමේන්තුව</t>
  </si>
  <si>
    <t>සමාජ සුභසාධන, පරිවාස හා ළමා ආරක්ෂණ සේවා කටයුතු දෙපාර්තමේන්තුව</t>
  </si>
  <si>
    <t>මාර්ග සංවර්ධන අමාත්‍යාංශය</t>
  </si>
  <si>
    <t>නිවාස දෙපාර්තමේන්තුව</t>
  </si>
  <si>
    <t>ප්‍රවාහන දෙපාර්තමේන්තුව</t>
  </si>
  <si>
    <t>කර්මාන්ත අමාත්‍යාංශය</t>
  </si>
  <si>
    <t>පේෂ දෙපාර්තමේන්තුව</t>
  </si>
  <si>
    <t>කාර්මික සංවර්ධන හා ව්‍යවසාය ප්‍රවර්ධන දෙපාර්තමේන්තුව</t>
  </si>
  <si>
    <t>ක්‍රීඩා දෙපාර්තමේන්තුව</t>
  </si>
  <si>
    <t>ග්‍රාම සංවර්ධන දෙපාර්තමේන්තුව</t>
  </si>
  <si>
    <t>කෘෂිකර්ම දෙපාර්තමේන්තුව</t>
  </si>
  <si>
    <t>සත්ව නිෂ්පාදන හා සෞඛ්‍ය දෙපාර්තමේන්තුව</t>
  </si>
  <si>
    <t>වාරිමාර්ග දෙපාර්තමේන්තුව</t>
  </si>
  <si>
    <t xml:space="preserve">මුළු </t>
  </si>
  <si>
    <t>මුළු එකතුව</t>
  </si>
  <si>
    <t>මධ්‍යම පළාත් සභාව සඳහා තථ්‍ය ලැබීම් සහ වියදම්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</si>
</sst>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mbria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 applyFont="1" applyFill="1"/>
    <xf numFmtId="0" fontId="0" fillId="0" borderId="0" xfId="0" applyNumberFormat="1"/>
    <xf numFmtId="165" fontId="0" fillId="0" borderId="0" xfId="0" applyNumberFormat="1"/>
    <xf numFmtId="165" fontId="2" fillId="0" borderId="0" xfId="1" applyNumberFormat="1" applyFont="1" applyFill="1"/>
    <xf numFmtId="165" fontId="2" fillId="0" borderId="1" xfId="1" applyNumberFormat="1" applyFont="1" applyFill="1" applyBorder="1"/>
    <xf numFmtId="0" fontId="0" fillId="0" borderId="1" xfId="0" applyNumberFormat="1" applyFont="1" applyFill="1" applyBorder="1" applyAlignment="1">
      <alignment wrapText="1"/>
    </xf>
    <xf numFmtId="165" fontId="2" fillId="0" borderId="2" xfId="1" applyNumberFormat="1" applyFont="1" applyFill="1" applyBorder="1" applyAlignment="1"/>
    <xf numFmtId="165" fontId="2" fillId="0" borderId="2" xfId="1" applyNumberFormat="1" applyFont="1" applyFill="1" applyBorder="1"/>
    <xf numFmtId="165" fontId="2" fillId="0" borderId="3" xfId="1" applyNumberFormat="1" applyFont="1" applyFill="1" applyBorder="1"/>
    <xf numFmtId="0" fontId="0" fillId="0" borderId="4" xfId="0" applyNumberFormat="1" applyBorder="1"/>
    <xf numFmtId="0" fontId="3" fillId="0" borderId="1" xfId="0" applyNumberFormat="1" applyFont="1" applyFill="1" applyBorder="1"/>
    <xf numFmtId="165" fontId="2" fillId="0" borderId="1" xfId="1" applyNumberFormat="1" applyFont="1" applyFill="1" applyBorder="1" applyAlignment="1">
      <alignment horizontal="center" wrapText="1"/>
    </xf>
    <xf numFmtId="0" fontId="8" fillId="0" borderId="0" xfId="0" applyNumberFormat="1" applyFont="1" applyFill="1" applyAlignment="1"/>
    <xf numFmtId="0" fontId="7" fillId="0" borderId="0" xfId="0" applyFont="1" applyAlignment="1"/>
    <xf numFmtId="0" fontId="8" fillId="0" borderId="0" xfId="0" applyNumberFormat="1" applyFont="1" applyFill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3" fillId="0" borderId="1" xfId="1" applyNumberFormat="1" applyFont="1" applyFill="1" applyBorder="1" applyAlignment="1">
      <alignment horizontal="center"/>
    </xf>
  </cellXfs>
  <cellStyles count="10">
    <cellStyle name="Comma" xfId="1" builtinId="3"/>
    <cellStyle name="Comma 2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3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d-sum/ar2004/desktop/My%202003/2003/Ar2002/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ush/Dropbox/New%20Macro%20database/Macro%20Database%202018/Data/2.%20External%20sector_Data%20(Anushan%20Kapilan's%20conflicted%20copy%202018-05-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Outlook/JAM8CDN8/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2)"/>
      <sheetName val="Index"/>
      <sheetName val="Exchange rate, NEER, REER"/>
      <sheetName val="Exchange rate (monthly)"/>
      <sheetName val="Exchange rate (yearly)"/>
      <sheetName val="Exchange rate calculation"/>
      <sheetName val="2.1"/>
      <sheetName val="2.2"/>
      <sheetName val="2.3"/>
      <sheetName val="2.4"/>
      <sheetName val="2.5"/>
      <sheetName val="Export by major markets"/>
      <sheetName val="Import by major markets"/>
      <sheetName val="Fuel imports; type and share"/>
      <sheetName val="FDI inflows"/>
      <sheetName val="FDI sectors"/>
      <sheetName val="FDI countries"/>
      <sheetName val="External debt; annual"/>
      <sheetName val="External debt; composition"/>
      <sheetName val="External debt; ownership"/>
      <sheetName val="Debt sustainability indicators"/>
      <sheetName val="Official reserves"/>
      <sheetName val="Tourist arrivals"/>
      <sheetName val="Foreign employment"/>
      <sheetName val="Residence vis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topLeftCell="C1" workbookViewId="0">
      <selection activeCell="N18" sqref="N18"/>
    </sheetView>
  </sheetViews>
  <sheetFormatPr defaultColWidth="9.140625" defaultRowHeight="15"/>
  <cols>
    <col min="1" max="1" width="31.42578125" style="2" customWidth="1"/>
    <col min="2" max="2" width="18" style="2" customWidth="1"/>
    <col min="3" max="15" width="18" style="2" bestFit="1" customWidth="1"/>
    <col min="16" max="16384" width="9.140625" style="2"/>
  </cols>
  <sheetData>
    <row r="1" spans="1:15" ht="25.5">
      <c r="A1" s="15" t="s">
        <v>0</v>
      </c>
      <c r="B1" s="13"/>
      <c r="C1" s="13"/>
    </row>
    <row r="2" spans="1:15">
      <c r="A2" s="16" t="s">
        <v>1</v>
      </c>
      <c r="B2" s="11">
        <v>2010</v>
      </c>
      <c r="C2" s="11">
        <v>2011</v>
      </c>
      <c r="D2" s="11">
        <v>2012</v>
      </c>
      <c r="E2" s="11">
        <v>2013</v>
      </c>
      <c r="F2" s="11">
        <v>2014</v>
      </c>
      <c r="G2" s="11">
        <v>2015</v>
      </c>
      <c r="H2" s="11">
        <v>2016</v>
      </c>
      <c r="I2" s="11">
        <v>2017</v>
      </c>
      <c r="J2" s="11">
        <v>2018</v>
      </c>
      <c r="K2" s="1"/>
      <c r="L2" s="1"/>
      <c r="M2" s="1"/>
      <c r="N2" s="1"/>
      <c r="O2" s="1"/>
    </row>
    <row r="3" spans="1:15">
      <c r="A3" s="6" t="s">
        <v>2</v>
      </c>
      <c r="B3" s="4">
        <v>2991731827</v>
      </c>
      <c r="C3" s="4">
        <v>4646440000</v>
      </c>
      <c r="D3" s="2">
        <v>4855291000</v>
      </c>
      <c r="E3" s="2">
        <v>4740545000</v>
      </c>
      <c r="F3" s="2">
        <v>5285437000</v>
      </c>
      <c r="G3" s="2">
        <v>6114854000</v>
      </c>
      <c r="H3" s="2">
        <v>6980447000</v>
      </c>
      <c r="I3" s="5">
        <f>SUM(I4:I14)</f>
        <v>0</v>
      </c>
      <c r="J3" s="5">
        <f>SUM(J4:J14)</f>
        <v>0</v>
      </c>
      <c r="K3" s="4"/>
      <c r="L3" s="4"/>
      <c r="M3" s="4"/>
      <c r="N3" s="4"/>
      <c r="O3" s="4"/>
    </row>
    <row r="4" spans="1:15">
      <c r="A4" s="6" t="s">
        <v>3</v>
      </c>
      <c r="B4" s="5">
        <v>163976495</v>
      </c>
      <c r="C4" s="5">
        <v>184818000</v>
      </c>
      <c r="D4" s="5">
        <v>210000000</v>
      </c>
      <c r="E4" s="5">
        <v>195997000</v>
      </c>
      <c r="F4" s="5">
        <v>245968000</v>
      </c>
      <c r="G4" s="5">
        <v>417570000</v>
      </c>
      <c r="H4" s="5">
        <v>430632000</v>
      </c>
      <c r="I4" s="5"/>
      <c r="J4" s="5"/>
      <c r="K4" s="4"/>
      <c r="L4" s="4"/>
      <c r="M4" s="4"/>
      <c r="N4" s="4"/>
      <c r="O4" s="4"/>
    </row>
    <row r="5" spans="1:15" ht="30">
      <c r="A5" s="6" t="s">
        <v>4</v>
      </c>
      <c r="B5" s="5">
        <v>454296545</v>
      </c>
      <c r="C5" s="5">
        <v>1315481000</v>
      </c>
      <c r="D5" s="5">
        <v>1521158000</v>
      </c>
      <c r="E5" s="5">
        <v>1492071000</v>
      </c>
      <c r="F5" s="5">
        <v>1794173000</v>
      </c>
      <c r="G5" s="5">
        <v>2217368000</v>
      </c>
      <c r="H5" s="5">
        <v>2595903000</v>
      </c>
      <c r="I5" s="5"/>
      <c r="J5" s="5"/>
      <c r="K5" s="4"/>
      <c r="L5" s="4"/>
      <c r="M5" s="4"/>
      <c r="N5" s="4"/>
      <c r="O5" s="4"/>
    </row>
    <row r="6" spans="1:15">
      <c r="A6" s="6" t="s">
        <v>5</v>
      </c>
      <c r="B6" s="5">
        <v>1709231427</v>
      </c>
      <c r="C6" s="5">
        <v>1784773000</v>
      </c>
      <c r="D6" s="5">
        <v>1654682000</v>
      </c>
      <c r="E6" s="5">
        <v>1521056000</v>
      </c>
      <c r="F6" s="5">
        <v>1975294000</v>
      </c>
      <c r="G6" s="5">
        <v>1896638000</v>
      </c>
      <c r="H6" s="5">
        <v>2287463000</v>
      </c>
      <c r="I6" s="5"/>
      <c r="J6" s="5"/>
      <c r="K6" s="4"/>
      <c r="L6" s="4"/>
      <c r="M6" s="4"/>
      <c r="N6" s="4"/>
      <c r="O6" s="4"/>
    </row>
    <row r="7" spans="1:15">
      <c r="A7" s="6" t="s">
        <v>6</v>
      </c>
      <c r="B7" s="5">
        <v>339520959</v>
      </c>
      <c r="C7" s="5">
        <v>397715000</v>
      </c>
      <c r="D7" s="5">
        <v>464683000</v>
      </c>
      <c r="E7" s="5">
        <v>828155000</v>
      </c>
      <c r="F7" s="5">
        <v>674031000</v>
      </c>
      <c r="G7" s="5">
        <v>803301000</v>
      </c>
      <c r="H7" s="5">
        <v>854516000</v>
      </c>
      <c r="I7" s="5"/>
      <c r="J7" s="5"/>
      <c r="K7" s="4"/>
      <c r="L7" s="4"/>
      <c r="M7" s="4"/>
      <c r="N7" s="4"/>
      <c r="O7" s="4"/>
    </row>
    <row r="8" spans="1:15">
      <c r="A8" s="6" t="s">
        <v>7</v>
      </c>
      <c r="B8" s="5">
        <v>259451</v>
      </c>
      <c r="C8" s="5">
        <v>232000</v>
      </c>
      <c r="D8" s="5">
        <v>488000</v>
      </c>
      <c r="E8" s="5">
        <v>231000</v>
      </c>
      <c r="F8" s="5">
        <v>178000</v>
      </c>
      <c r="G8" s="5">
        <v>975000</v>
      </c>
      <c r="H8" s="5">
        <v>85000</v>
      </c>
      <c r="I8" s="5"/>
      <c r="J8" s="5"/>
      <c r="K8" s="4"/>
      <c r="L8" s="4"/>
      <c r="M8" s="4"/>
      <c r="N8" s="4"/>
      <c r="O8" s="4"/>
    </row>
    <row r="9" spans="1:15">
      <c r="A9" s="6" t="s">
        <v>8</v>
      </c>
      <c r="B9" s="5">
        <v>1566785</v>
      </c>
      <c r="C9" s="5">
        <v>2103000</v>
      </c>
      <c r="D9" s="5">
        <v>1927000</v>
      </c>
      <c r="E9" s="5">
        <v>2295000</v>
      </c>
      <c r="F9" s="5">
        <v>3371000</v>
      </c>
      <c r="G9" s="5">
        <v>3404000</v>
      </c>
      <c r="H9" s="5">
        <v>4973000</v>
      </c>
      <c r="I9" s="5"/>
      <c r="J9" s="5"/>
      <c r="K9" s="4"/>
      <c r="L9" s="4"/>
      <c r="M9" s="4"/>
      <c r="N9" s="4"/>
      <c r="O9" s="4"/>
    </row>
    <row r="10" spans="1:15">
      <c r="A10" s="6" t="s">
        <v>9</v>
      </c>
      <c r="B10" s="5">
        <v>72046658</v>
      </c>
      <c r="C10" s="5">
        <v>70235000</v>
      </c>
      <c r="D10" s="5">
        <v>82317000</v>
      </c>
      <c r="E10" s="5">
        <v>98377000</v>
      </c>
      <c r="F10" s="5">
        <v>118481000</v>
      </c>
      <c r="G10" s="5">
        <v>121251000</v>
      </c>
      <c r="H10" s="5">
        <v>129910000</v>
      </c>
      <c r="I10" s="5"/>
      <c r="J10" s="5"/>
      <c r="K10" s="4"/>
      <c r="L10" s="4"/>
      <c r="M10" s="4"/>
      <c r="N10" s="4"/>
      <c r="O10" s="4"/>
    </row>
    <row r="11" spans="1:15">
      <c r="A11" s="6" t="s">
        <v>10</v>
      </c>
      <c r="B11" s="5">
        <v>47330420</v>
      </c>
      <c r="C11" s="5">
        <v>44115000</v>
      </c>
      <c r="D11" s="5">
        <v>44039000</v>
      </c>
      <c r="E11" s="5">
        <v>44737000</v>
      </c>
      <c r="F11" s="5">
        <v>44429000</v>
      </c>
      <c r="G11" s="5">
        <v>48796000</v>
      </c>
      <c r="H11" s="5">
        <v>49439000</v>
      </c>
      <c r="I11" s="5"/>
      <c r="J11" s="5"/>
      <c r="K11" s="4"/>
      <c r="L11" s="4"/>
      <c r="M11" s="4"/>
      <c r="N11" s="4"/>
      <c r="O11" s="4"/>
    </row>
    <row r="12" spans="1:15" ht="18" customHeight="1">
      <c r="A12" s="6" t="s">
        <v>11</v>
      </c>
      <c r="B12" s="5">
        <v>56632175</v>
      </c>
      <c r="C12" s="5">
        <v>756820000</v>
      </c>
      <c r="D12" s="5">
        <v>805179000</v>
      </c>
      <c r="E12" s="5">
        <v>434183000</v>
      </c>
      <c r="F12" s="5">
        <v>342571000</v>
      </c>
      <c r="G12" s="5">
        <v>532351000</v>
      </c>
      <c r="H12" s="5">
        <v>494991000</v>
      </c>
      <c r="I12" s="5"/>
      <c r="J12" s="5"/>
      <c r="K12" s="4"/>
      <c r="L12" s="4"/>
      <c r="M12" s="4"/>
      <c r="N12" s="4"/>
      <c r="O12" s="4"/>
    </row>
    <row r="13" spans="1:15" ht="11.25" customHeight="1">
      <c r="A13" s="6" t="s">
        <v>12</v>
      </c>
      <c r="B13" s="5">
        <v>140408215</v>
      </c>
      <c r="C13" s="5">
        <v>87754000</v>
      </c>
      <c r="D13" s="5">
        <v>70818000</v>
      </c>
      <c r="E13" s="5">
        <v>101580000</v>
      </c>
      <c r="F13" s="5">
        <v>86440000</v>
      </c>
      <c r="G13" s="5">
        <v>73144000</v>
      </c>
      <c r="H13" s="5">
        <v>93232000</v>
      </c>
      <c r="I13" s="5"/>
      <c r="J13" s="5"/>
      <c r="K13" s="4"/>
      <c r="L13" s="4"/>
      <c r="M13" s="4"/>
      <c r="N13" s="4"/>
      <c r="O13" s="4"/>
    </row>
    <row r="14" spans="1:15" ht="15.75" customHeight="1">
      <c r="A14" s="6" t="s">
        <v>13</v>
      </c>
      <c r="B14" s="5">
        <v>6462697</v>
      </c>
      <c r="C14" s="5">
        <v>2394000</v>
      </c>
      <c r="D14" s="5">
        <v>0</v>
      </c>
      <c r="E14" s="5">
        <v>21863000</v>
      </c>
      <c r="F14" s="5">
        <v>501000</v>
      </c>
      <c r="G14" s="5">
        <v>56000</v>
      </c>
      <c r="H14" s="5">
        <v>39303000</v>
      </c>
      <c r="I14" s="5"/>
      <c r="J14" s="5"/>
      <c r="K14" s="4"/>
      <c r="L14" s="4"/>
      <c r="M14" s="4"/>
      <c r="N14" s="4"/>
      <c r="O14" s="4"/>
    </row>
    <row r="15" spans="1:15">
      <c r="A15" s="1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1" customFormat="1">
      <c r="A16" s="18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16" t="s">
        <v>1</v>
      </c>
      <c r="B17" s="22">
        <v>2010</v>
      </c>
      <c r="C17" s="22"/>
      <c r="D17" s="22">
        <v>2011</v>
      </c>
      <c r="E17" s="22"/>
      <c r="F17" s="22">
        <v>2012</v>
      </c>
      <c r="G17" s="22"/>
      <c r="H17" s="22">
        <v>2013</v>
      </c>
      <c r="I17" s="22"/>
      <c r="J17" s="22">
        <v>2014</v>
      </c>
      <c r="K17" s="22"/>
      <c r="L17" s="22">
        <v>2015</v>
      </c>
      <c r="M17" s="22"/>
      <c r="N17" s="22">
        <v>2016</v>
      </c>
      <c r="O17" s="22"/>
    </row>
    <row r="18" spans="1:15">
      <c r="A18" s="6" t="s">
        <v>15</v>
      </c>
      <c r="B18" s="12" t="s">
        <v>16</v>
      </c>
      <c r="C18" s="12" t="s">
        <v>17</v>
      </c>
      <c r="D18" s="12" t="s">
        <v>16</v>
      </c>
      <c r="E18" s="12" t="s">
        <v>17</v>
      </c>
      <c r="F18" s="12" t="s">
        <v>16</v>
      </c>
      <c r="G18" s="12" t="s">
        <v>17</v>
      </c>
      <c r="H18" s="12" t="s">
        <v>16</v>
      </c>
      <c r="I18" s="12" t="s">
        <v>17</v>
      </c>
      <c r="J18" s="12" t="s">
        <v>16</v>
      </c>
      <c r="K18" s="12" t="s">
        <v>17</v>
      </c>
      <c r="L18" s="12" t="s">
        <v>16</v>
      </c>
      <c r="M18" s="12" t="s">
        <v>17</v>
      </c>
      <c r="N18" s="12" t="s">
        <v>16</v>
      </c>
      <c r="O18" s="12" t="s">
        <v>17</v>
      </c>
    </row>
    <row r="19" spans="1:15">
      <c r="A19" s="6" t="s">
        <v>18</v>
      </c>
      <c r="B19" s="5">
        <v>24597423</v>
      </c>
      <c r="C19" s="5">
        <v>2497533</v>
      </c>
      <c r="D19" s="5">
        <v>24880845</v>
      </c>
      <c r="E19" s="5">
        <v>3017998</v>
      </c>
      <c r="F19" s="5">
        <v>27354555</v>
      </c>
      <c r="G19" s="5">
        <v>2514634</v>
      </c>
      <c r="H19" s="5">
        <v>28915680</v>
      </c>
      <c r="I19" s="5">
        <v>1996453</v>
      </c>
      <c r="J19" s="5">
        <v>29251905</v>
      </c>
      <c r="K19" s="5">
        <v>6180340</v>
      </c>
      <c r="L19" s="5">
        <v>30687277</v>
      </c>
      <c r="M19" s="5">
        <v>10153738</v>
      </c>
      <c r="N19" s="5">
        <v>35669641</v>
      </c>
      <c r="O19" s="5">
        <v>10153738</v>
      </c>
    </row>
    <row r="20" spans="1:15" ht="30">
      <c r="A20" s="6" t="s">
        <v>19</v>
      </c>
      <c r="B20" s="5">
        <v>119408656</v>
      </c>
      <c r="C20" s="5">
        <v>3703984</v>
      </c>
      <c r="D20" s="5">
        <v>131844810</v>
      </c>
      <c r="E20" s="5">
        <v>957230</v>
      </c>
      <c r="F20" s="5">
        <v>134957475</v>
      </c>
      <c r="G20" s="5">
        <v>906717</v>
      </c>
      <c r="H20" s="5">
        <v>113201508</v>
      </c>
      <c r="I20" s="5">
        <v>499997</v>
      </c>
      <c r="J20" s="5">
        <v>142510631</v>
      </c>
      <c r="K20" s="5">
        <v>3768310</v>
      </c>
      <c r="L20" s="5">
        <v>139499482</v>
      </c>
      <c r="M20" s="5">
        <v>8083528</v>
      </c>
      <c r="N20" s="5">
        <v>148220231</v>
      </c>
      <c r="O20" s="5">
        <v>8083528</v>
      </c>
    </row>
    <row r="21" spans="1:15">
      <c r="A21" s="6" t="s">
        <v>20</v>
      </c>
      <c r="B21" s="5">
        <v>25530850</v>
      </c>
      <c r="C21" s="5">
        <v>116847852</v>
      </c>
      <c r="D21" s="5">
        <v>26483304</v>
      </c>
      <c r="E21" s="5">
        <v>566445823</v>
      </c>
      <c r="F21" s="5">
        <v>27600904</v>
      </c>
      <c r="G21" s="5">
        <v>1279190453</v>
      </c>
      <c r="H21" s="5">
        <v>45861657</v>
      </c>
      <c r="I21" s="5">
        <v>1443100689</v>
      </c>
      <c r="J21" s="5">
        <v>26051797</v>
      </c>
      <c r="K21" s="5">
        <v>1336979125</v>
      </c>
      <c r="L21" s="5">
        <v>776744654</v>
      </c>
      <c r="M21" s="5">
        <v>1650143280</v>
      </c>
      <c r="N21" s="5">
        <v>1449577481</v>
      </c>
      <c r="O21" s="5">
        <v>411058703</v>
      </c>
    </row>
    <row r="22" spans="1:15">
      <c r="A22" s="6" t="s">
        <v>21</v>
      </c>
      <c r="B22" s="5"/>
      <c r="C22" s="5"/>
      <c r="D22" s="5"/>
      <c r="E22" s="5"/>
      <c r="F22" s="5">
        <v>5184075</v>
      </c>
      <c r="G22" s="5">
        <v>6641483</v>
      </c>
      <c r="H22" s="5">
        <v>6128847</v>
      </c>
      <c r="I22" s="5">
        <v>5533216</v>
      </c>
      <c r="J22" s="5">
        <v>10717462</v>
      </c>
      <c r="K22" s="5">
        <v>6072675</v>
      </c>
      <c r="L22" s="5">
        <v>14173827</v>
      </c>
      <c r="M22" s="5">
        <v>9454774</v>
      </c>
      <c r="N22" s="5">
        <v>15981621</v>
      </c>
      <c r="O22" s="5">
        <v>15500640</v>
      </c>
    </row>
    <row r="23" spans="1:15">
      <c r="A23" s="6" t="s">
        <v>22</v>
      </c>
      <c r="B23" s="5">
        <v>42466284</v>
      </c>
      <c r="C23" s="5">
        <v>180221226</v>
      </c>
      <c r="D23" s="5">
        <v>44172942</v>
      </c>
      <c r="E23" s="5">
        <v>233874218</v>
      </c>
      <c r="F23" s="5">
        <v>44418732</v>
      </c>
      <c r="G23" s="5">
        <v>96605521</v>
      </c>
      <c r="H23" s="5">
        <v>44272378</v>
      </c>
      <c r="I23" s="5">
        <v>18244039</v>
      </c>
      <c r="J23" s="5">
        <v>81535071</v>
      </c>
      <c r="K23" s="5">
        <v>36846839</v>
      </c>
      <c r="L23" s="5">
        <v>85450882</v>
      </c>
      <c r="M23" s="5">
        <v>0</v>
      </c>
      <c r="N23" s="5">
        <v>57263525</v>
      </c>
      <c r="O23" s="5">
        <v>1795429</v>
      </c>
    </row>
    <row r="24" spans="1:15">
      <c r="A24" s="6" t="s">
        <v>23</v>
      </c>
      <c r="B24" s="5">
        <v>315286160</v>
      </c>
      <c r="C24" s="5">
        <v>151346603</v>
      </c>
      <c r="D24" s="5">
        <v>366957304</v>
      </c>
      <c r="E24" s="5">
        <v>153765657</v>
      </c>
      <c r="F24" s="5">
        <v>622080244</v>
      </c>
      <c r="G24" s="5">
        <v>143670535</v>
      </c>
      <c r="H24" s="5">
        <v>848837327</v>
      </c>
      <c r="I24" s="5">
        <v>231394550</v>
      </c>
      <c r="J24" s="5">
        <v>615211165</v>
      </c>
      <c r="K24" s="5">
        <v>231638480</v>
      </c>
      <c r="L24" s="5">
        <v>572602311</v>
      </c>
      <c r="M24" s="5">
        <v>267361120</v>
      </c>
      <c r="N24" s="5">
        <v>1266977857</v>
      </c>
      <c r="O24" s="5">
        <v>259854632</v>
      </c>
    </row>
    <row r="25" spans="1:15">
      <c r="A25" s="6" t="s">
        <v>24</v>
      </c>
      <c r="B25" s="5">
        <v>26219919</v>
      </c>
      <c r="C25" s="5">
        <v>1759077</v>
      </c>
      <c r="D25" s="5">
        <v>31416215</v>
      </c>
      <c r="E25" s="5">
        <v>2233447</v>
      </c>
      <c r="F25" s="5">
        <v>27607159</v>
      </c>
      <c r="G25" s="5">
        <v>0</v>
      </c>
      <c r="H25" s="5">
        <v>38719459</v>
      </c>
      <c r="I25" s="5">
        <v>0</v>
      </c>
      <c r="J25" s="5">
        <v>39084899</v>
      </c>
      <c r="K25" s="5">
        <v>1569033</v>
      </c>
      <c r="L25" s="5">
        <v>46333694</v>
      </c>
      <c r="M25" s="5">
        <v>298674</v>
      </c>
      <c r="N25" s="5">
        <v>48880887</v>
      </c>
      <c r="O25" s="5">
        <v>2118049</v>
      </c>
    </row>
    <row r="26" spans="1:15">
      <c r="A26" s="6" t="s">
        <v>25</v>
      </c>
      <c r="B26" s="5">
        <v>21195089</v>
      </c>
      <c r="C26" s="5">
        <v>118584038</v>
      </c>
      <c r="D26" s="5">
        <v>22391829</v>
      </c>
      <c r="E26" s="5">
        <v>110662874</v>
      </c>
      <c r="F26" s="5">
        <v>22703604</v>
      </c>
      <c r="G26" s="5">
        <v>72649177</v>
      </c>
      <c r="H26" s="5">
        <v>25985462</v>
      </c>
      <c r="I26" s="5">
        <v>129295774</v>
      </c>
      <c r="J26" s="5">
        <v>24110427</v>
      </c>
      <c r="K26" s="5">
        <v>47037148</v>
      </c>
      <c r="L26" s="5">
        <v>28602658</v>
      </c>
      <c r="M26" s="5">
        <v>45132798</v>
      </c>
      <c r="N26" s="5">
        <v>28602658</v>
      </c>
      <c r="O26" s="5">
        <v>45132798</v>
      </c>
    </row>
    <row r="27" spans="1:15" ht="30">
      <c r="A27" s="6" t="s">
        <v>26</v>
      </c>
      <c r="B27" s="5">
        <v>11808999</v>
      </c>
      <c r="C27" s="5">
        <v>289360</v>
      </c>
      <c r="D27" s="5">
        <v>12159279</v>
      </c>
      <c r="E27" s="5">
        <v>545907</v>
      </c>
      <c r="F27" s="5">
        <v>14272928</v>
      </c>
      <c r="G27" s="5">
        <v>483886</v>
      </c>
      <c r="H27" s="5">
        <v>14084903</v>
      </c>
      <c r="I27" s="5">
        <v>403759</v>
      </c>
      <c r="J27" s="5">
        <v>14947367</v>
      </c>
      <c r="K27" s="5">
        <v>1901687</v>
      </c>
      <c r="L27" s="5">
        <v>17948165</v>
      </c>
      <c r="M27" s="5">
        <v>792126</v>
      </c>
      <c r="N27" s="5">
        <v>18544446</v>
      </c>
      <c r="O27" s="5">
        <v>923975</v>
      </c>
    </row>
    <row r="28" spans="1:15">
      <c r="A28" s="6" t="s">
        <v>27</v>
      </c>
      <c r="B28" s="5">
        <v>10837161305</v>
      </c>
      <c r="C28" s="5">
        <v>725866496</v>
      </c>
      <c r="D28" s="5">
        <v>11541104067</v>
      </c>
      <c r="E28" s="5">
        <v>457493770</v>
      </c>
      <c r="F28" s="5">
        <v>72187166</v>
      </c>
      <c r="G28" s="5">
        <v>632463922</v>
      </c>
      <c r="H28" s="5">
        <v>77384480</v>
      </c>
      <c r="I28" s="5">
        <v>650453049</v>
      </c>
      <c r="J28" s="5">
        <v>96287574</v>
      </c>
      <c r="K28" s="5">
        <v>596104707</v>
      </c>
      <c r="L28" s="5">
        <v>102354362</v>
      </c>
      <c r="M28" s="5">
        <v>815329962</v>
      </c>
      <c r="N28" s="5">
        <v>116587710</v>
      </c>
      <c r="O28" s="5">
        <v>1341528541</v>
      </c>
    </row>
    <row r="29" spans="1:15">
      <c r="A29" s="6" t="s">
        <v>28</v>
      </c>
      <c r="B29" s="5">
        <v>1177296309</v>
      </c>
      <c r="C29" s="5">
        <v>0</v>
      </c>
      <c r="D29" s="5">
        <v>1133506579</v>
      </c>
      <c r="E29" s="5">
        <v>0</v>
      </c>
      <c r="F29" s="5">
        <v>1205747955</v>
      </c>
      <c r="G29" s="5">
        <v>0</v>
      </c>
      <c r="H29" s="5">
        <v>1375615214</v>
      </c>
      <c r="I29" s="5">
        <v>0</v>
      </c>
      <c r="J29" s="5">
        <v>1610628160</v>
      </c>
      <c r="K29" s="5">
        <v>0</v>
      </c>
      <c r="L29" s="5">
        <v>2248284259</v>
      </c>
      <c r="M29" s="5">
        <v>0</v>
      </c>
      <c r="N29" s="5">
        <v>2437447332</v>
      </c>
      <c r="O29" s="5">
        <v>0</v>
      </c>
    </row>
    <row r="30" spans="1:15">
      <c r="A30" s="6" t="s">
        <v>29</v>
      </c>
      <c r="B30" s="5">
        <v>9367187717</v>
      </c>
      <c r="C30" s="5">
        <v>0</v>
      </c>
      <c r="D30" s="5">
        <v>10109496765</v>
      </c>
      <c r="E30" s="5">
        <v>0</v>
      </c>
      <c r="F30" s="5">
        <v>10364199832</v>
      </c>
      <c r="G30" s="5">
        <v>0</v>
      </c>
      <c r="H30" s="5">
        <v>11322646381</v>
      </c>
      <c r="I30" s="5">
        <v>0</v>
      </c>
      <c r="J30" s="5">
        <v>12108412466</v>
      </c>
      <c r="K30" s="5">
        <v>0</v>
      </c>
      <c r="L30" s="5">
        <v>16442083231</v>
      </c>
      <c r="M30" s="5">
        <v>0</v>
      </c>
      <c r="N30" s="5">
        <v>16515120447</v>
      </c>
      <c r="O30" s="5">
        <v>0</v>
      </c>
    </row>
    <row r="31" spans="1:15">
      <c r="A31" s="6" t="s">
        <v>30</v>
      </c>
      <c r="B31" s="5">
        <v>35753187</v>
      </c>
      <c r="C31" s="5">
        <v>0</v>
      </c>
      <c r="D31" s="5">
        <v>35681856</v>
      </c>
      <c r="E31" s="5">
        <v>0</v>
      </c>
      <c r="F31" s="5">
        <v>38843845</v>
      </c>
      <c r="G31" s="5">
        <v>0</v>
      </c>
      <c r="H31" s="5">
        <v>42187134</v>
      </c>
      <c r="I31" s="5">
        <v>0</v>
      </c>
      <c r="J31" s="5">
        <v>47743829</v>
      </c>
      <c r="K31" s="5">
        <v>0</v>
      </c>
      <c r="L31" s="5">
        <v>59620109</v>
      </c>
      <c r="M31" s="5">
        <v>0</v>
      </c>
      <c r="N31" s="5">
        <v>63358960</v>
      </c>
      <c r="O31" s="5">
        <v>0</v>
      </c>
    </row>
    <row r="32" spans="1:15">
      <c r="A32" s="6" t="s">
        <v>31</v>
      </c>
      <c r="B32" s="5">
        <v>30072492</v>
      </c>
      <c r="C32" s="5">
        <v>0</v>
      </c>
      <c r="D32" s="5">
        <v>17420000</v>
      </c>
      <c r="E32" s="5">
        <v>0</v>
      </c>
      <c r="F32" s="5">
        <v>25965736</v>
      </c>
      <c r="G32" s="5">
        <v>0</v>
      </c>
      <c r="H32" s="5">
        <v>30684470</v>
      </c>
      <c r="I32" s="5">
        <v>0</v>
      </c>
      <c r="J32" s="5">
        <v>39455010</v>
      </c>
      <c r="K32" s="5">
        <v>0</v>
      </c>
      <c r="L32" s="5">
        <v>33831683</v>
      </c>
      <c r="M32" s="5">
        <v>0</v>
      </c>
      <c r="N32" s="5">
        <v>35353611</v>
      </c>
      <c r="O32" s="5">
        <v>0</v>
      </c>
    </row>
    <row r="33" spans="1:15">
      <c r="A33" s="6" t="s">
        <v>32</v>
      </c>
      <c r="B33" s="5">
        <v>67097260</v>
      </c>
      <c r="C33" s="5">
        <v>0</v>
      </c>
      <c r="D33" s="5">
        <v>73710942</v>
      </c>
      <c r="E33" s="5">
        <v>0</v>
      </c>
      <c r="F33" s="5">
        <v>81580817</v>
      </c>
      <c r="G33" s="5">
        <v>0</v>
      </c>
      <c r="H33" s="5">
        <v>81028917</v>
      </c>
      <c r="I33" s="5">
        <v>0</v>
      </c>
      <c r="J33" s="5">
        <v>88223088</v>
      </c>
      <c r="K33" s="5">
        <v>0</v>
      </c>
      <c r="L33" s="5">
        <v>123144296</v>
      </c>
      <c r="M33" s="5">
        <v>0</v>
      </c>
      <c r="N33" s="5">
        <v>130239660</v>
      </c>
      <c r="O33" s="5">
        <v>0</v>
      </c>
    </row>
    <row r="34" spans="1:15">
      <c r="A34" s="6" t="s">
        <v>33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18020472</v>
      </c>
      <c r="M34" s="5">
        <v>0</v>
      </c>
      <c r="N34" s="5">
        <v>18020472</v>
      </c>
      <c r="O34" s="5">
        <v>0</v>
      </c>
    </row>
    <row r="35" spans="1:15">
      <c r="A35" s="6" t="s">
        <v>34</v>
      </c>
      <c r="B35" s="5">
        <v>81144108</v>
      </c>
      <c r="C35" s="5">
        <v>0</v>
      </c>
      <c r="D35" s="5">
        <v>80820951</v>
      </c>
      <c r="E35" s="5">
        <v>0</v>
      </c>
      <c r="F35" s="5">
        <v>85470422</v>
      </c>
      <c r="G35" s="5">
        <v>0</v>
      </c>
      <c r="H35" s="5">
        <v>85623398</v>
      </c>
      <c r="I35" s="5">
        <v>0</v>
      </c>
      <c r="J35" s="5">
        <v>115865106</v>
      </c>
      <c r="K35" s="5">
        <v>0</v>
      </c>
      <c r="L35" s="5">
        <v>125640591</v>
      </c>
      <c r="M35" s="5">
        <v>0</v>
      </c>
      <c r="N35" s="5">
        <v>128169037</v>
      </c>
      <c r="O35" s="5">
        <v>0</v>
      </c>
    </row>
    <row r="36" spans="1:15">
      <c r="A36" s="6" t="s">
        <v>35</v>
      </c>
      <c r="B36" s="5">
        <v>3568382</v>
      </c>
      <c r="C36" s="5">
        <v>87028</v>
      </c>
      <c r="D36" s="5">
        <v>3846961</v>
      </c>
      <c r="E36" s="5">
        <v>96940</v>
      </c>
      <c r="F36" s="5">
        <v>4146011</v>
      </c>
      <c r="G36" s="5">
        <v>91000</v>
      </c>
      <c r="H36" s="5">
        <v>4665855</v>
      </c>
      <c r="I36" s="5">
        <v>186756</v>
      </c>
      <c r="J36" s="5">
        <v>5292912</v>
      </c>
      <c r="K36" s="5">
        <v>0</v>
      </c>
      <c r="L36" s="5">
        <v>7109579</v>
      </c>
      <c r="M36" s="5">
        <v>400000</v>
      </c>
      <c r="N36" s="5">
        <v>6527803</v>
      </c>
      <c r="O36" s="5">
        <v>0</v>
      </c>
    </row>
    <row r="37" spans="1:15">
      <c r="A37" s="6" t="s">
        <v>36</v>
      </c>
      <c r="B37" s="5">
        <v>34455556</v>
      </c>
      <c r="C37" s="5">
        <v>395537220</v>
      </c>
      <c r="D37" s="5">
        <v>36245856</v>
      </c>
      <c r="E37" s="5">
        <v>269910840</v>
      </c>
      <c r="F37" s="5">
        <v>38767594</v>
      </c>
      <c r="G37" s="5">
        <v>260888547</v>
      </c>
      <c r="H37" s="5">
        <v>40395070</v>
      </c>
      <c r="I37" s="5">
        <v>740500000</v>
      </c>
      <c r="J37" s="5">
        <v>42996611</v>
      </c>
      <c r="K37" s="5">
        <v>419438363</v>
      </c>
      <c r="L37" s="5">
        <v>48443533</v>
      </c>
      <c r="M37" s="5">
        <v>615940075</v>
      </c>
      <c r="N37" s="5">
        <v>6935095849</v>
      </c>
      <c r="O37" s="5">
        <v>1207979940</v>
      </c>
    </row>
    <row r="38" spans="1:15">
      <c r="A38" s="6" t="s">
        <v>37</v>
      </c>
      <c r="B38" s="5">
        <v>3378716259</v>
      </c>
      <c r="C38" s="5">
        <v>0</v>
      </c>
      <c r="D38" s="5">
        <v>3561594519</v>
      </c>
      <c r="E38" s="5">
        <v>0</v>
      </c>
      <c r="F38" s="5">
        <v>3929984254</v>
      </c>
      <c r="G38" s="5">
        <v>0</v>
      </c>
      <c r="H38" s="5">
        <v>4465319996</v>
      </c>
      <c r="I38" s="5">
        <v>0</v>
      </c>
      <c r="J38" s="5">
        <v>4989362274</v>
      </c>
      <c r="K38" s="5">
        <v>0</v>
      </c>
      <c r="L38" s="5">
        <v>5996064000</v>
      </c>
      <c r="M38" s="5">
        <v>0</v>
      </c>
      <c r="N38" s="5">
        <v>6301324228</v>
      </c>
      <c r="O38" s="5">
        <v>0</v>
      </c>
    </row>
    <row r="39" spans="1:15">
      <c r="A39" s="6" t="s">
        <v>38</v>
      </c>
      <c r="B39" s="5">
        <v>146944685</v>
      </c>
      <c r="C39" s="5">
        <v>0</v>
      </c>
      <c r="D39" s="5">
        <v>177873346</v>
      </c>
      <c r="E39" s="5">
        <v>0</v>
      </c>
      <c r="F39" s="5">
        <v>199348420</v>
      </c>
      <c r="G39" s="5">
        <v>0</v>
      </c>
      <c r="H39" s="5">
        <v>221541220</v>
      </c>
      <c r="I39" s="5">
        <v>0</v>
      </c>
      <c r="J39" s="5">
        <v>245707410</v>
      </c>
      <c r="K39" s="5">
        <v>0</v>
      </c>
      <c r="L39" s="5">
        <v>289497520</v>
      </c>
      <c r="M39" s="5">
        <v>0</v>
      </c>
      <c r="N39" s="5">
        <v>317218282</v>
      </c>
      <c r="O39" s="5">
        <v>0</v>
      </c>
    </row>
    <row r="40" spans="1:15" ht="45">
      <c r="A40" s="6" t="s">
        <v>39</v>
      </c>
      <c r="B40" s="5">
        <v>155976795</v>
      </c>
      <c r="C40" s="5">
        <v>0</v>
      </c>
      <c r="D40" s="5">
        <v>152413331</v>
      </c>
      <c r="E40" s="5">
        <v>0</v>
      </c>
      <c r="F40" s="5">
        <v>141959005</v>
      </c>
      <c r="G40" s="5">
        <v>0</v>
      </c>
      <c r="H40" s="5">
        <v>143769377</v>
      </c>
      <c r="I40" s="5">
        <v>0</v>
      </c>
      <c r="J40" s="5">
        <v>236668174</v>
      </c>
      <c r="K40" s="5">
        <v>0</v>
      </c>
      <c r="L40" s="5">
        <v>264705167</v>
      </c>
      <c r="M40" s="5">
        <v>0</v>
      </c>
      <c r="N40" s="5">
        <v>265384231</v>
      </c>
      <c r="O40" s="5">
        <v>0</v>
      </c>
    </row>
    <row r="41" spans="1:15">
      <c r="A41" s="6" t="s">
        <v>40</v>
      </c>
      <c r="B41" s="5">
        <v>189856683</v>
      </c>
      <c r="C41" s="5">
        <v>639427942</v>
      </c>
      <c r="D41" s="5">
        <v>243238466</v>
      </c>
      <c r="E41" s="5">
        <v>546310631</v>
      </c>
      <c r="F41" s="5">
        <v>319938627</v>
      </c>
      <c r="G41" s="5">
        <v>328680993</v>
      </c>
      <c r="H41" s="5">
        <v>354583325</v>
      </c>
      <c r="I41" s="5">
        <v>300195555</v>
      </c>
      <c r="J41" s="5">
        <v>472818374</v>
      </c>
      <c r="K41" s="5">
        <v>311096889</v>
      </c>
      <c r="L41" s="5">
        <v>418370402</v>
      </c>
      <c r="M41" s="5">
        <v>339863644</v>
      </c>
      <c r="N41" s="5">
        <v>365784420</v>
      </c>
      <c r="O41" s="5">
        <v>519320212</v>
      </c>
    </row>
    <row r="42" spans="1:15">
      <c r="A42" s="6" t="s">
        <v>41</v>
      </c>
      <c r="B42" s="5">
        <v>9185126</v>
      </c>
      <c r="C42" s="5">
        <v>0</v>
      </c>
      <c r="D42" s="5">
        <v>9561746</v>
      </c>
      <c r="E42" s="5">
        <v>0</v>
      </c>
      <c r="F42" s="5">
        <v>10010293</v>
      </c>
      <c r="G42" s="5">
        <v>0</v>
      </c>
      <c r="H42" s="5">
        <v>10872074</v>
      </c>
      <c r="I42" s="5">
        <v>0</v>
      </c>
      <c r="J42" s="5">
        <v>11809087</v>
      </c>
      <c r="K42" s="5">
        <v>0</v>
      </c>
      <c r="L42" s="5">
        <v>14625694</v>
      </c>
      <c r="M42" s="5">
        <v>0</v>
      </c>
      <c r="N42" s="5">
        <v>15677550</v>
      </c>
      <c r="O42" s="5">
        <v>0</v>
      </c>
    </row>
    <row r="43" spans="1:15">
      <c r="A43" s="6" t="s">
        <v>42</v>
      </c>
      <c r="B43" s="5">
        <v>4803236</v>
      </c>
      <c r="C43" s="5">
        <v>0</v>
      </c>
      <c r="D43" s="5">
        <v>6292105</v>
      </c>
      <c r="E43" s="5">
        <v>0</v>
      </c>
      <c r="F43" s="5">
        <v>6380599</v>
      </c>
      <c r="G43" s="5">
        <v>0</v>
      </c>
      <c r="H43" s="5">
        <v>7330650</v>
      </c>
      <c r="I43" s="5">
        <v>0</v>
      </c>
      <c r="J43" s="5">
        <v>9179777</v>
      </c>
      <c r="K43" s="5">
        <v>0</v>
      </c>
      <c r="L43" s="5">
        <v>12442750</v>
      </c>
      <c r="M43" s="5">
        <v>0</v>
      </c>
      <c r="N43" s="5">
        <v>13488465</v>
      </c>
      <c r="O43" s="5">
        <v>0</v>
      </c>
    </row>
    <row r="44" spans="1:15">
      <c r="A44" s="6" t="s">
        <v>43</v>
      </c>
      <c r="B44" s="5">
        <v>52720991</v>
      </c>
      <c r="C44" s="5">
        <v>122934288</v>
      </c>
      <c r="D44" s="5">
        <v>58114118</v>
      </c>
      <c r="E44" s="5">
        <v>66227726</v>
      </c>
      <c r="F44" s="5">
        <v>89236327</v>
      </c>
      <c r="G44" s="5">
        <v>86260803</v>
      </c>
      <c r="H44" s="5">
        <v>58159931</v>
      </c>
      <c r="I44" s="5">
        <v>42035745</v>
      </c>
      <c r="J44" s="5">
        <v>69982835</v>
      </c>
      <c r="K44" s="5">
        <v>6933670</v>
      </c>
      <c r="L44" s="5">
        <v>82785393</v>
      </c>
      <c r="M44" s="5">
        <v>84113518</v>
      </c>
      <c r="N44" s="5">
        <v>372491627</v>
      </c>
      <c r="O44" s="5">
        <v>93988777</v>
      </c>
    </row>
    <row r="45" spans="1:15">
      <c r="A45" s="6" t="s">
        <v>44</v>
      </c>
      <c r="B45" s="5">
        <v>97692674</v>
      </c>
      <c r="C45" s="5">
        <v>0</v>
      </c>
      <c r="D45" s="5">
        <v>101974455</v>
      </c>
      <c r="E45" s="5">
        <v>0</v>
      </c>
      <c r="F45" s="5">
        <v>105197273</v>
      </c>
      <c r="G45" s="5">
        <v>0</v>
      </c>
      <c r="H45" s="5">
        <v>103412233</v>
      </c>
      <c r="I45" s="5">
        <v>0</v>
      </c>
      <c r="J45" s="5">
        <v>107076007</v>
      </c>
      <c r="K45" s="5">
        <v>0</v>
      </c>
      <c r="L45" s="5">
        <v>141666822</v>
      </c>
      <c r="M45" s="5">
        <v>0</v>
      </c>
      <c r="N45" s="5">
        <v>153996517</v>
      </c>
      <c r="O45" s="5">
        <v>0</v>
      </c>
    </row>
    <row r="46" spans="1:15" ht="30">
      <c r="A46" s="6" t="s">
        <v>45</v>
      </c>
      <c r="B46" s="5">
        <v>61663545</v>
      </c>
      <c r="C46" s="5">
        <v>0</v>
      </c>
      <c r="D46" s="5">
        <v>60899493</v>
      </c>
      <c r="E46" s="5">
        <v>0</v>
      </c>
      <c r="F46" s="5">
        <v>61595515</v>
      </c>
      <c r="G46" s="5">
        <v>0</v>
      </c>
      <c r="H46" s="5">
        <v>62981934</v>
      </c>
      <c r="I46" s="5">
        <v>0</v>
      </c>
      <c r="J46" s="5">
        <v>63954908</v>
      </c>
      <c r="K46" s="5">
        <v>0</v>
      </c>
      <c r="L46" s="5">
        <v>80359124</v>
      </c>
      <c r="M46" s="5">
        <v>0</v>
      </c>
      <c r="N46" s="5">
        <v>79374638</v>
      </c>
      <c r="O46" s="5">
        <v>0</v>
      </c>
    </row>
    <row r="47" spans="1:15">
      <c r="A47" s="6" t="s">
        <v>46</v>
      </c>
      <c r="B47" s="5">
        <v>21388042</v>
      </c>
      <c r="C47" s="5">
        <v>0</v>
      </c>
      <c r="D47" s="5">
        <v>21221236</v>
      </c>
      <c r="E47" s="5">
        <v>0</v>
      </c>
      <c r="F47" s="5">
        <v>21884836</v>
      </c>
      <c r="G47" s="5">
        <v>0</v>
      </c>
      <c r="H47" s="5">
        <v>24028221</v>
      </c>
      <c r="I47" s="5">
        <v>0</v>
      </c>
      <c r="J47" s="5">
        <v>26863089</v>
      </c>
      <c r="K47" s="5">
        <v>0</v>
      </c>
      <c r="L47" s="5">
        <v>30491681</v>
      </c>
      <c r="M47" s="5">
        <v>0</v>
      </c>
      <c r="N47" s="5">
        <v>30998809</v>
      </c>
      <c r="O47" s="5">
        <v>0</v>
      </c>
    </row>
    <row r="48" spans="1:15">
      <c r="A48" s="6" t="s">
        <v>47</v>
      </c>
      <c r="B48" s="5">
        <v>12455057</v>
      </c>
      <c r="C48" s="5">
        <v>0</v>
      </c>
      <c r="D48" s="5">
        <v>18698618</v>
      </c>
      <c r="E48" s="5">
        <v>0</v>
      </c>
      <c r="F48" s="5">
        <v>19054868</v>
      </c>
      <c r="G48" s="5">
        <v>0</v>
      </c>
      <c r="H48" s="5">
        <v>19405290</v>
      </c>
      <c r="I48" s="5">
        <v>0</v>
      </c>
      <c r="J48" s="5">
        <v>20581519</v>
      </c>
      <c r="K48" s="5">
        <v>0</v>
      </c>
      <c r="L48" s="5">
        <v>26355163</v>
      </c>
      <c r="M48" s="5">
        <v>0</v>
      </c>
      <c r="N48" s="5">
        <v>26205599</v>
      </c>
      <c r="O48" s="5">
        <v>0</v>
      </c>
    </row>
    <row r="49" spans="1:15">
      <c r="A49" s="6" t="s">
        <v>48</v>
      </c>
      <c r="B49" s="5">
        <v>33361784</v>
      </c>
      <c r="C49" s="5">
        <v>147859382</v>
      </c>
      <c r="D49" s="5">
        <v>34591487</v>
      </c>
      <c r="E49" s="5">
        <v>111235558</v>
      </c>
      <c r="F49" s="5">
        <v>38027338</v>
      </c>
      <c r="G49" s="5">
        <v>128852949</v>
      </c>
      <c r="H49" s="5">
        <v>37975920</v>
      </c>
      <c r="I49" s="5">
        <v>121646840</v>
      </c>
      <c r="J49" s="5">
        <v>42507780</v>
      </c>
      <c r="K49" s="5">
        <v>158231934</v>
      </c>
      <c r="L49" s="5">
        <v>47870319</v>
      </c>
      <c r="M49" s="5">
        <v>167953649</v>
      </c>
      <c r="N49" s="5">
        <v>491779247</v>
      </c>
      <c r="O49" s="5">
        <v>470149489</v>
      </c>
    </row>
    <row r="50" spans="1:15">
      <c r="A50" s="6" t="s">
        <v>48</v>
      </c>
      <c r="B50" s="5">
        <v>105550940</v>
      </c>
      <c r="C50" s="5">
        <v>0</v>
      </c>
      <c r="D50" s="5">
        <v>107722716</v>
      </c>
      <c r="E50" s="5">
        <v>0</v>
      </c>
      <c r="F50" s="5">
        <v>115120463</v>
      </c>
      <c r="G50" s="5">
        <v>0</v>
      </c>
      <c r="H50" s="5">
        <v>123813620</v>
      </c>
      <c r="I50" s="5">
        <v>0</v>
      </c>
      <c r="J50" s="5">
        <v>140765243</v>
      </c>
      <c r="K50" s="5">
        <v>0</v>
      </c>
      <c r="L50" s="5">
        <v>188123179</v>
      </c>
      <c r="M50" s="5">
        <v>0</v>
      </c>
      <c r="N50" s="5">
        <v>188645242</v>
      </c>
      <c r="O50" s="5">
        <v>0</v>
      </c>
    </row>
    <row r="51" spans="1:15" ht="30">
      <c r="A51" s="6" t="s">
        <v>49</v>
      </c>
      <c r="B51" s="5">
        <v>109809084</v>
      </c>
      <c r="C51" s="5">
        <v>0</v>
      </c>
      <c r="D51" s="5">
        <v>119004211</v>
      </c>
      <c r="E51" s="5">
        <v>0</v>
      </c>
      <c r="F51" s="5">
        <v>122395582</v>
      </c>
      <c r="G51" s="5">
        <v>0</v>
      </c>
      <c r="H51" s="5">
        <v>133364923</v>
      </c>
      <c r="I51" s="5">
        <v>0</v>
      </c>
      <c r="J51" s="5">
        <v>165362949</v>
      </c>
      <c r="K51" s="5">
        <v>0</v>
      </c>
      <c r="L51" s="5">
        <v>205378203</v>
      </c>
      <c r="M51" s="5">
        <v>0</v>
      </c>
      <c r="N51" s="5">
        <v>222902782</v>
      </c>
      <c r="O51" s="5">
        <v>0</v>
      </c>
    </row>
    <row r="52" spans="1:15">
      <c r="A52" s="6" t="s">
        <v>50</v>
      </c>
      <c r="B52" s="5">
        <v>12310937</v>
      </c>
      <c r="C52" s="5">
        <v>0</v>
      </c>
      <c r="D52" s="5">
        <v>13846520</v>
      </c>
      <c r="E52" s="5">
        <v>0</v>
      </c>
      <c r="F52" s="5">
        <v>15432768</v>
      </c>
      <c r="G52" s="5">
        <v>17030691</v>
      </c>
      <c r="H52" s="5"/>
      <c r="I52" s="5"/>
      <c r="J52" s="5">
        <v>20608164</v>
      </c>
      <c r="K52" s="5">
        <v>0</v>
      </c>
      <c r="L52" s="5">
        <v>25891216</v>
      </c>
      <c r="M52" s="5">
        <v>0</v>
      </c>
      <c r="N52" s="5">
        <v>28268739</v>
      </c>
      <c r="O52" s="5">
        <v>0</v>
      </c>
    </row>
    <row r="53" spans="1:15">
      <c r="A53" s="6" t="s">
        <v>51</v>
      </c>
      <c r="B53" s="2">
        <v>26612685534</v>
      </c>
      <c r="C53" s="2">
        <v>2606962029</v>
      </c>
      <c r="D53" s="2">
        <v>28379186872</v>
      </c>
      <c r="E53" s="2">
        <v>2522778619</v>
      </c>
      <c r="F53" s="2">
        <v>18038655222</v>
      </c>
      <c r="G53" s="2">
        <v>3056931311</v>
      </c>
      <c r="H53" s="2">
        <v>19992796854</v>
      </c>
      <c r="I53" s="2">
        <v>3685486422</v>
      </c>
      <c r="J53" s="9">
        <f t="shared" ref="J53" si="0">SUM(J19:J52)</f>
        <v>21761573070</v>
      </c>
      <c r="K53" s="2">
        <v>3163799200</v>
      </c>
      <c r="L53" s="2">
        <v>28745201698</v>
      </c>
      <c r="M53" s="2">
        <v>4015020886</v>
      </c>
      <c r="N53" s="2">
        <v>38329179604</v>
      </c>
      <c r="O53" s="2">
        <v>4387588451</v>
      </c>
    </row>
    <row r="54" spans="1:15">
      <c r="A54" s="19" t="s">
        <v>52</v>
      </c>
      <c r="B54" s="7"/>
      <c r="C54" s="10">
        <v>29219647563</v>
      </c>
      <c r="D54" s="8"/>
      <c r="E54" s="10">
        <v>30901965491</v>
      </c>
      <c r="F54" s="8"/>
      <c r="G54" s="10">
        <v>21095586533</v>
      </c>
      <c r="H54" s="8"/>
      <c r="I54" s="10">
        <v>23678283276</v>
      </c>
      <c r="J54" s="8"/>
      <c r="K54" s="10">
        <v>24925372270</v>
      </c>
      <c r="L54" s="8"/>
      <c r="M54" s="10">
        <v>32760222584</v>
      </c>
      <c r="N54" s="8"/>
      <c r="O54" s="10">
        <v>42716768055</v>
      </c>
    </row>
    <row r="55" spans="1:1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25.5">
      <c r="A56" s="21" t="s">
        <v>53</v>
      </c>
      <c r="B56" s="14"/>
      <c r="C56" s="14"/>
      <c r="J56" s="5"/>
    </row>
  </sheetData>
  <mergeCells count="7">
    <mergeCell ref="J17:K17"/>
    <mergeCell ref="L17:M17"/>
    <mergeCell ref="N17:O17"/>
    <mergeCell ref="B17:C17"/>
    <mergeCell ref="D17:E17"/>
    <mergeCell ref="F17:G17"/>
    <mergeCell ref="H17:I17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639F3A6D73A43A8158DFFB5BB52DE" ma:contentTypeVersion="14" ma:contentTypeDescription="Create a new document." ma:contentTypeScope="" ma:versionID="4e56d4563401233985c6bda5dac2bc3b">
  <xsd:schema xmlns:xsd="http://www.w3.org/2001/XMLSchema" xmlns:xs="http://www.w3.org/2001/XMLSchema" xmlns:p="http://schemas.microsoft.com/office/2006/metadata/properties" xmlns:ns2="6023f4c2-be17-4265-b935-e0627fd89da1" xmlns:ns3="b525e57b-a09f-41ba-9e69-9022347623df" targetNamespace="http://schemas.microsoft.com/office/2006/metadata/properties" ma:root="true" ma:fieldsID="fd890ba7ab514807fd0b6fc9856b7285" ns2:_="" ns3:_="">
    <xsd:import namespace="6023f4c2-be17-4265-b935-e0627fd89da1"/>
    <xsd:import namespace="b525e57b-a09f-41ba-9e69-902234762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3f4c2-be17-4265-b935-e0627fd89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e57b-a09f-41ba-9e69-902234762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023f4c2-be17-4265-b935-e0627fd89da1" xsi:nil="true"/>
  </documentManagement>
</p:properties>
</file>

<file path=customXml/itemProps1.xml><?xml version="1.0" encoding="utf-8"?>
<ds:datastoreItem xmlns:ds="http://schemas.openxmlformats.org/officeDocument/2006/customXml" ds:itemID="{A9E0561A-EA3F-4AFD-8CA0-A2843E48592D}"/>
</file>

<file path=customXml/itemProps2.xml><?xml version="1.0" encoding="utf-8"?>
<ds:datastoreItem xmlns:ds="http://schemas.openxmlformats.org/officeDocument/2006/customXml" ds:itemID="{22582D8B-A848-4F82-811B-134B3C8B46BB}"/>
</file>

<file path=customXml/itemProps3.xml><?xml version="1.0" encoding="utf-8"?>
<ds:datastoreItem xmlns:ds="http://schemas.openxmlformats.org/officeDocument/2006/customXml" ds:itemID="{F493216E-1626-4A44-A2EE-AC21B9008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Hishma Sufiyan</cp:lastModifiedBy>
  <cp:revision/>
  <dcterms:created xsi:type="dcterms:W3CDTF">2021-02-12T08:57:21Z</dcterms:created>
  <dcterms:modified xsi:type="dcterms:W3CDTF">2021-08-02T12:28:56Z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0x010100515639F3A6D73A43A8158DFFB5BB52DE</vt:lpwstr>
  </property>
</Properties>
</file>